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balun\1to4balun-transmission-line-Z0-study\"/>
    </mc:Choice>
  </mc:AlternateContent>
  <xr:revisionPtr revIDLastSave="0" documentId="13_ncr:1_{76326356-8D11-42B7-8A3A-4F1631579094}" xr6:coauthVersionLast="47" xr6:coauthVersionMax="47" xr10:uidLastSave="{00000000-0000-0000-0000-000000000000}"/>
  <bookViews>
    <workbookView xWindow="1875" yWindow="975" windowWidth="22230" windowHeight="13140" xr2:uid="{007B6E66-5C35-457B-A92E-12CEAEA266BC}"/>
  </bookViews>
  <sheets>
    <sheet name="summary" sheetId="1" r:id="rId1"/>
    <sheet name="200" sheetId="12" r:id="rId2"/>
    <sheet name="207.9" sheetId="15" r:id="rId3"/>
    <sheet name="198.3" sheetId="16" r:id="rId4"/>
    <sheet name="200.3" sheetId="17" r:id="rId5"/>
    <sheet name="203.2" sheetId="1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1" l="1"/>
  <c r="G6" i="1"/>
  <c r="D4" i="18"/>
  <c r="D5" i="18"/>
  <c r="D6" i="18"/>
  <c r="D7" i="18"/>
  <c r="D8" i="18"/>
  <c r="D9" i="18"/>
  <c r="D10" i="18"/>
  <c r="E10" i="18" s="1"/>
  <c r="D11" i="18"/>
  <c r="E11" i="18" s="1"/>
  <c r="D12" i="18"/>
  <c r="D13" i="18"/>
  <c r="D14" i="18"/>
  <c r="D15" i="18"/>
  <c r="D16" i="18"/>
  <c r="D17" i="18"/>
  <c r="D18" i="18"/>
  <c r="E18" i="18" s="1"/>
  <c r="D19" i="18"/>
  <c r="E19" i="18" s="1"/>
  <c r="D20" i="18"/>
  <c r="D21" i="18"/>
  <c r="D22" i="18"/>
  <c r="D23" i="18"/>
  <c r="D24" i="18"/>
  <c r="D25" i="18"/>
  <c r="D26" i="18"/>
  <c r="E26" i="18" s="1"/>
  <c r="D27" i="18"/>
  <c r="E27" i="18" s="1"/>
  <c r="D28" i="18"/>
  <c r="D29" i="18"/>
  <c r="D30" i="18"/>
  <c r="D31" i="18"/>
  <c r="D32" i="18"/>
  <c r="D33" i="18"/>
  <c r="D34" i="18"/>
  <c r="E34" i="18" s="1"/>
  <c r="D35" i="18"/>
  <c r="E35" i="18" s="1"/>
  <c r="D36" i="18"/>
  <c r="D37" i="18"/>
  <c r="D38" i="18"/>
  <c r="D39" i="18"/>
  <c r="D40" i="18"/>
  <c r="D41" i="18"/>
  <c r="D42" i="18"/>
  <c r="E42" i="18" s="1"/>
  <c r="D43" i="18"/>
  <c r="E43" i="18" s="1"/>
  <c r="D44" i="18"/>
  <c r="D45" i="18"/>
  <c r="D46" i="18"/>
  <c r="D47" i="18"/>
  <c r="D48" i="18"/>
  <c r="D49" i="18"/>
  <c r="D50" i="18"/>
  <c r="E50" i="18" s="1"/>
  <c r="D51" i="18"/>
  <c r="E51" i="18" s="1"/>
  <c r="D52" i="18"/>
  <c r="D53" i="18"/>
  <c r="D54" i="18"/>
  <c r="D55" i="18"/>
  <c r="D56" i="18"/>
  <c r="D57" i="18"/>
  <c r="D58" i="18"/>
  <c r="E58" i="18" s="1"/>
  <c r="D59" i="18"/>
  <c r="E59" i="18" s="1"/>
  <c r="D60" i="18"/>
  <c r="D61" i="18"/>
  <c r="D62" i="18"/>
  <c r="D63" i="18"/>
  <c r="D64" i="18"/>
  <c r="D65" i="18"/>
  <c r="D66" i="18"/>
  <c r="E66" i="18" s="1"/>
  <c r="D67" i="18"/>
  <c r="E67" i="18" s="1"/>
  <c r="D68" i="18"/>
  <c r="D69" i="18"/>
  <c r="D70" i="18"/>
  <c r="D71" i="18"/>
  <c r="D72" i="18"/>
  <c r="D73" i="18"/>
  <c r="D74" i="18"/>
  <c r="E74" i="18" s="1"/>
  <c r="D75" i="18"/>
  <c r="E75" i="18" s="1"/>
  <c r="D76" i="18"/>
  <c r="D77" i="18"/>
  <c r="D78" i="18"/>
  <c r="D79" i="18"/>
  <c r="D80" i="18"/>
  <c r="D81" i="18"/>
  <c r="D82" i="18"/>
  <c r="E82" i="18" s="1"/>
  <c r="D83" i="18"/>
  <c r="E83" i="18" s="1"/>
  <c r="D84" i="18"/>
  <c r="D85" i="18"/>
  <c r="D86" i="18"/>
  <c r="D87" i="18"/>
  <c r="D88" i="18"/>
  <c r="D89" i="18"/>
  <c r="D90" i="18"/>
  <c r="E90" i="18" s="1"/>
  <c r="D91" i="18"/>
  <c r="E91" i="18" s="1"/>
  <c r="D92" i="18"/>
  <c r="D93" i="18"/>
  <c r="D94" i="18"/>
  <c r="D95" i="18"/>
  <c r="D96" i="18"/>
  <c r="D97" i="18"/>
  <c r="D98" i="18"/>
  <c r="E98" i="18" s="1"/>
  <c r="D99" i="18"/>
  <c r="E99" i="18" s="1"/>
  <c r="D100" i="18"/>
  <c r="D101" i="18"/>
  <c r="D102" i="18"/>
  <c r="D103" i="18"/>
  <c r="D104" i="18"/>
  <c r="D105" i="18"/>
  <c r="D106" i="18"/>
  <c r="E106" i="18" s="1"/>
  <c r="D107" i="18"/>
  <c r="E107" i="18" s="1"/>
  <c r="D108" i="18"/>
  <c r="D109" i="18"/>
  <c r="D110" i="18"/>
  <c r="D111" i="18"/>
  <c r="D112" i="18"/>
  <c r="D113" i="18"/>
  <c r="D114" i="18"/>
  <c r="E114" i="18" s="1"/>
  <c r="D115" i="18"/>
  <c r="E115" i="18" s="1"/>
  <c r="D116" i="18"/>
  <c r="D117" i="18"/>
  <c r="D118" i="18"/>
  <c r="D119" i="18"/>
  <c r="D120" i="18"/>
  <c r="D121" i="18"/>
  <c r="D122" i="18"/>
  <c r="E122" i="18" s="1"/>
  <c r="D123" i="18"/>
  <c r="E123" i="18" s="1"/>
  <c r="D124" i="18"/>
  <c r="D125" i="18"/>
  <c r="D126" i="18"/>
  <c r="D127" i="18"/>
  <c r="D128" i="18"/>
  <c r="D129" i="18"/>
  <c r="D130" i="18"/>
  <c r="E130" i="18" s="1"/>
  <c r="D131" i="18"/>
  <c r="E131" i="18" s="1"/>
  <c r="D132" i="18"/>
  <c r="D133" i="18"/>
  <c r="D134" i="18"/>
  <c r="D135" i="18"/>
  <c r="D136" i="18"/>
  <c r="D137" i="18"/>
  <c r="D138" i="18"/>
  <c r="E138" i="18" s="1"/>
  <c r="D139" i="18"/>
  <c r="E139" i="18" s="1"/>
  <c r="D140" i="18"/>
  <c r="D141" i="18"/>
  <c r="D142" i="18"/>
  <c r="D143" i="18"/>
  <c r="D144" i="18"/>
  <c r="D145" i="18"/>
  <c r="D146" i="18"/>
  <c r="E146" i="18" s="1"/>
  <c r="D147" i="18"/>
  <c r="E147" i="18" s="1"/>
  <c r="D148" i="18"/>
  <c r="D149" i="18"/>
  <c r="D150" i="18"/>
  <c r="D151" i="18"/>
  <c r="D152" i="18"/>
  <c r="D153" i="18"/>
  <c r="D154" i="18"/>
  <c r="E154" i="18" s="1"/>
  <c r="D155" i="18"/>
  <c r="E155" i="18" s="1"/>
  <c r="D156" i="18"/>
  <c r="D157" i="18"/>
  <c r="D158" i="18"/>
  <c r="D159" i="18"/>
  <c r="D160" i="18"/>
  <c r="D161" i="18"/>
  <c r="D162" i="18"/>
  <c r="E162" i="18" s="1"/>
  <c r="D163" i="18"/>
  <c r="E163" i="18" s="1"/>
  <c r="D164" i="18"/>
  <c r="D165" i="18"/>
  <c r="D166" i="18"/>
  <c r="D167" i="18"/>
  <c r="D168" i="18"/>
  <c r="D169" i="18"/>
  <c r="D170" i="18"/>
  <c r="E170" i="18" s="1"/>
  <c r="D171" i="18"/>
  <c r="E171" i="18" s="1"/>
  <c r="D172" i="18"/>
  <c r="D173" i="18"/>
  <c r="D174" i="18"/>
  <c r="D175" i="18"/>
  <c r="D176" i="18"/>
  <c r="D177" i="18"/>
  <c r="D178" i="18"/>
  <c r="E178" i="18" s="1"/>
  <c r="D179" i="18"/>
  <c r="E179" i="18" s="1"/>
  <c r="D180" i="18"/>
  <c r="D181" i="18"/>
  <c r="D182" i="18"/>
  <c r="D183" i="18"/>
  <c r="D184" i="18"/>
  <c r="D185" i="18"/>
  <c r="D186" i="18"/>
  <c r="E186" i="18" s="1"/>
  <c r="D187" i="18"/>
  <c r="E187" i="18" s="1"/>
  <c r="D188" i="18"/>
  <c r="D189" i="18"/>
  <c r="D190" i="18"/>
  <c r="D191" i="18"/>
  <c r="D192" i="18"/>
  <c r="D193" i="18"/>
  <c r="D194" i="18"/>
  <c r="E194" i="18" s="1"/>
  <c r="D195" i="18"/>
  <c r="E195" i="18" s="1"/>
  <c r="D196" i="18"/>
  <c r="D197" i="18"/>
  <c r="D198" i="18"/>
  <c r="D199" i="18"/>
  <c r="D200" i="18"/>
  <c r="D201" i="18"/>
  <c r="D202" i="18"/>
  <c r="E202" i="18" s="1"/>
  <c r="D3" i="18"/>
  <c r="Q6" i="18"/>
  <c r="E201" i="18"/>
  <c r="E200" i="18"/>
  <c r="E199" i="18"/>
  <c r="E198" i="18"/>
  <c r="E197" i="18"/>
  <c r="E196" i="18"/>
  <c r="E193" i="18"/>
  <c r="E192" i="18"/>
  <c r="E191" i="18"/>
  <c r="E190" i="18"/>
  <c r="E189" i="18"/>
  <c r="E188" i="18"/>
  <c r="E185" i="18"/>
  <c r="E184" i="18"/>
  <c r="E183" i="18"/>
  <c r="E182" i="18"/>
  <c r="E181" i="18"/>
  <c r="E180" i="18"/>
  <c r="E177" i="18"/>
  <c r="E176" i="18"/>
  <c r="E175" i="18"/>
  <c r="E174" i="18"/>
  <c r="E173" i="18"/>
  <c r="E172" i="18"/>
  <c r="E169" i="18"/>
  <c r="E168" i="18"/>
  <c r="E167" i="18"/>
  <c r="E166" i="18"/>
  <c r="E165" i="18"/>
  <c r="E164" i="18"/>
  <c r="E161" i="18"/>
  <c r="E160" i="18"/>
  <c r="E159" i="18"/>
  <c r="E158" i="18"/>
  <c r="E157" i="18"/>
  <c r="E156" i="18"/>
  <c r="E153" i="18"/>
  <c r="E152" i="18"/>
  <c r="E151" i="18"/>
  <c r="E150" i="18"/>
  <c r="E149" i="18"/>
  <c r="E148" i="18"/>
  <c r="E145" i="18"/>
  <c r="E144" i="18"/>
  <c r="E143" i="18"/>
  <c r="E142" i="18"/>
  <c r="E141" i="18"/>
  <c r="E140" i="18"/>
  <c r="E137" i="18"/>
  <c r="E136" i="18"/>
  <c r="E135" i="18"/>
  <c r="E134" i="18"/>
  <c r="E133" i="18"/>
  <c r="E132" i="18"/>
  <c r="E129" i="18"/>
  <c r="E128" i="18"/>
  <c r="E127" i="18"/>
  <c r="E126" i="18"/>
  <c r="E125" i="18"/>
  <c r="E124" i="18"/>
  <c r="E121" i="18"/>
  <c r="E120" i="18"/>
  <c r="E119" i="18"/>
  <c r="E118" i="18"/>
  <c r="E117" i="18"/>
  <c r="E116" i="18"/>
  <c r="E113" i="18"/>
  <c r="E112" i="18"/>
  <c r="E111" i="18"/>
  <c r="E110" i="18"/>
  <c r="E109" i="18"/>
  <c r="E108" i="18"/>
  <c r="E105" i="18"/>
  <c r="E104" i="18"/>
  <c r="E103" i="18"/>
  <c r="E102" i="18"/>
  <c r="E101" i="18"/>
  <c r="E100" i="18"/>
  <c r="E97" i="18"/>
  <c r="E96" i="18"/>
  <c r="E95" i="18"/>
  <c r="E94" i="18"/>
  <c r="E93" i="18"/>
  <c r="E92" i="18"/>
  <c r="E89" i="18"/>
  <c r="E88" i="18"/>
  <c r="E87" i="18"/>
  <c r="E86" i="18"/>
  <c r="E85" i="18"/>
  <c r="E84" i="18"/>
  <c r="E81" i="18"/>
  <c r="E80" i="18"/>
  <c r="E79" i="18"/>
  <c r="E78" i="18"/>
  <c r="E77" i="18"/>
  <c r="E76" i="18"/>
  <c r="E73" i="18"/>
  <c r="E72" i="18"/>
  <c r="E71" i="18"/>
  <c r="E70" i="18"/>
  <c r="E69" i="18"/>
  <c r="E68" i="18"/>
  <c r="E65" i="18"/>
  <c r="E64" i="18"/>
  <c r="E63" i="18"/>
  <c r="E62" i="18"/>
  <c r="E61" i="18"/>
  <c r="E60" i="18"/>
  <c r="E57" i="18"/>
  <c r="E56" i="18"/>
  <c r="E55" i="18"/>
  <c r="E54" i="18"/>
  <c r="E53" i="18"/>
  <c r="E52" i="18"/>
  <c r="E49" i="18"/>
  <c r="E48" i="18"/>
  <c r="E47" i="18"/>
  <c r="E46" i="18"/>
  <c r="E45" i="18"/>
  <c r="E44" i="18"/>
  <c r="E41" i="18"/>
  <c r="E40" i="18"/>
  <c r="E39" i="18"/>
  <c r="E38" i="18"/>
  <c r="E37" i="18"/>
  <c r="E36" i="18"/>
  <c r="E33" i="18"/>
  <c r="E32" i="18"/>
  <c r="E31" i="18"/>
  <c r="E30" i="18"/>
  <c r="E29" i="18"/>
  <c r="E28" i="18"/>
  <c r="E25" i="18"/>
  <c r="E24" i="18"/>
  <c r="E23" i="18"/>
  <c r="E22" i="18"/>
  <c r="E21" i="18"/>
  <c r="E20" i="18"/>
  <c r="E17" i="18"/>
  <c r="E16" i="18"/>
  <c r="E15" i="18"/>
  <c r="E14" i="18"/>
  <c r="E13" i="18"/>
  <c r="E12" i="18"/>
  <c r="E9" i="18"/>
  <c r="E8" i="18"/>
  <c r="E7" i="18"/>
  <c r="E6" i="18"/>
  <c r="E5" i="18"/>
  <c r="E4" i="18"/>
  <c r="E3" i="18"/>
  <c r="D4" i="17"/>
  <c r="D5" i="17"/>
  <c r="D6" i="17"/>
  <c r="D7" i="17"/>
  <c r="D8" i="17"/>
  <c r="D9" i="17"/>
  <c r="E9" i="17" s="1"/>
  <c r="D10" i="17"/>
  <c r="D11" i="17"/>
  <c r="D12" i="17"/>
  <c r="D13" i="17"/>
  <c r="D14" i="17"/>
  <c r="D15" i="17"/>
  <c r="D16" i="17"/>
  <c r="D17" i="17"/>
  <c r="E17" i="17" s="1"/>
  <c r="D18" i="17"/>
  <c r="D19" i="17"/>
  <c r="D20" i="17"/>
  <c r="D21" i="17"/>
  <c r="D22" i="17"/>
  <c r="D23" i="17"/>
  <c r="D24" i="17"/>
  <c r="D25" i="17"/>
  <c r="E25" i="17" s="1"/>
  <c r="D26" i="17"/>
  <c r="D27" i="17"/>
  <c r="D28" i="17"/>
  <c r="D29" i="17"/>
  <c r="D30" i="17"/>
  <c r="D31" i="17"/>
  <c r="D32" i="17"/>
  <c r="D33" i="17"/>
  <c r="E33" i="17" s="1"/>
  <c r="D34" i="17"/>
  <c r="D35" i="17"/>
  <c r="D36" i="17"/>
  <c r="D37" i="17"/>
  <c r="D38" i="17"/>
  <c r="D39" i="17"/>
  <c r="D40" i="17"/>
  <c r="D41" i="17"/>
  <c r="E41" i="17" s="1"/>
  <c r="D42" i="17"/>
  <c r="D43" i="17"/>
  <c r="D44" i="17"/>
  <c r="D45" i="17"/>
  <c r="D46" i="17"/>
  <c r="D47" i="17"/>
  <c r="D48" i="17"/>
  <c r="D49" i="17"/>
  <c r="E49" i="17" s="1"/>
  <c r="D50" i="17"/>
  <c r="D51" i="17"/>
  <c r="D52" i="17"/>
  <c r="D53" i="17"/>
  <c r="D54" i="17"/>
  <c r="D55" i="17"/>
  <c r="D56" i="17"/>
  <c r="D57" i="17"/>
  <c r="E57" i="17" s="1"/>
  <c r="D58" i="17"/>
  <c r="D59" i="17"/>
  <c r="D60" i="17"/>
  <c r="D61" i="17"/>
  <c r="D62" i="17"/>
  <c r="D63" i="17"/>
  <c r="D64" i="17"/>
  <c r="D65" i="17"/>
  <c r="E65" i="17" s="1"/>
  <c r="D66" i="17"/>
  <c r="D67" i="17"/>
  <c r="D68" i="17"/>
  <c r="D69" i="17"/>
  <c r="D70" i="17"/>
  <c r="D71" i="17"/>
  <c r="D72" i="17"/>
  <c r="D73" i="17"/>
  <c r="E73" i="17" s="1"/>
  <c r="D74" i="17"/>
  <c r="D75" i="17"/>
  <c r="D76" i="17"/>
  <c r="D77" i="17"/>
  <c r="D78" i="17"/>
  <c r="D79" i="17"/>
  <c r="D80" i="17"/>
  <c r="D81" i="17"/>
  <c r="E81" i="17" s="1"/>
  <c r="D82" i="17"/>
  <c r="D83" i="17"/>
  <c r="D84" i="17"/>
  <c r="D85" i="17"/>
  <c r="D86" i="17"/>
  <c r="D87" i="17"/>
  <c r="D88" i="17"/>
  <c r="D89" i="17"/>
  <c r="E89" i="17" s="1"/>
  <c r="D90" i="17"/>
  <c r="D91" i="17"/>
  <c r="D92" i="17"/>
  <c r="D93" i="17"/>
  <c r="D94" i="17"/>
  <c r="D95" i="17"/>
  <c r="D96" i="17"/>
  <c r="D97" i="17"/>
  <c r="E97" i="17" s="1"/>
  <c r="D98" i="17"/>
  <c r="D99" i="17"/>
  <c r="D100" i="17"/>
  <c r="D101" i="17"/>
  <c r="D102" i="17"/>
  <c r="D103" i="17"/>
  <c r="D104" i="17"/>
  <c r="D105" i="17"/>
  <c r="E105" i="17" s="1"/>
  <c r="D106" i="17"/>
  <c r="D107" i="17"/>
  <c r="D108" i="17"/>
  <c r="D109" i="17"/>
  <c r="D110" i="17"/>
  <c r="D111" i="17"/>
  <c r="D112" i="17"/>
  <c r="D113" i="17"/>
  <c r="E113" i="17" s="1"/>
  <c r="D114" i="17"/>
  <c r="D115" i="17"/>
  <c r="D116" i="17"/>
  <c r="D117" i="17"/>
  <c r="D118" i="17"/>
  <c r="D119" i="17"/>
  <c r="D120" i="17"/>
  <c r="D121" i="17"/>
  <c r="E121" i="17" s="1"/>
  <c r="D122" i="17"/>
  <c r="D123" i="17"/>
  <c r="D124" i="17"/>
  <c r="D125" i="17"/>
  <c r="D126" i="17"/>
  <c r="D127" i="17"/>
  <c r="D128" i="17"/>
  <c r="D129" i="17"/>
  <c r="E129" i="17" s="1"/>
  <c r="D130" i="17"/>
  <c r="D131" i="17"/>
  <c r="D132" i="17"/>
  <c r="D133" i="17"/>
  <c r="D134" i="17"/>
  <c r="D135" i="17"/>
  <c r="D136" i="17"/>
  <c r="D137" i="17"/>
  <c r="E137" i="17" s="1"/>
  <c r="D138" i="17"/>
  <c r="D139" i="17"/>
  <c r="D140" i="17"/>
  <c r="D141" i="17"/>
  <c r="D142" i="17"/>
  <c r="D143" i="17"/>
  <c r="D144" i="17"/>
  <c r="D145" i="17"/>
  <c r="E145" i="17" s="1"/>
  <c r="D146" i="17"/>
  <c r="D147" i="17"/>
  <c r="D148" i="17"/>
  <c r="D149" i="17"/>
  <c r="D150" i="17"/>
  <c r="D151" i="17"/>
  <c r="D152" i="17"/>
  <c r="D153" i="17"/>
  <c r="E153" i="17" s="1"/>
  <c r="D154" i="17"/>
  <c r="D155" i="17"/>
  <c r="D156" i="17"/>
  <c r="D157" i="17"/>
  <c r="D158" i="17"/>
  <c r="D159" i="17"/>
  <c r="D160" i="17"/>
  <c r="D161" i="17"/>
  <c r="E161" i="17" s="1"/>
  <c r="D162" i="17"/>
  <c r="D163" i="17"/>
  <c r="D164" i="17"/>
  <c r="D165" i="17"/>
  <c r="D166" i="17"/>
  <c r="D167" i="17"/>
  <c r="D168" i="17"/>
  <c r="D169" i="17"/>
  <c r="E169" i="17" s="1"/>
  <c r="D170" i="17"/>
  <c r="D171" i="17"/>
  <c r="D172" i="17"/>
  <c r="D173" i="17"/>
  <c r="D174" i="17"/>
  <c r="D175" i="17"/>
  <c r="D176" i="17"/>
  <c r="D177" i="17"/>
  <c r="E177" i="17" s="1"/>
  <c r="D178" i="17"/>
  <c r="D179" i="17"/>
  <c r="D180" i="17"/>
  <c r="D181" i="17"/>
  <c r="D182" i="17"/>
  <c r="D183" i="17"/>
  <c r="D184" i="17"/>
  <c r="D185" i="17"/>
  <c r="E185" i="17" s="1"/>
  <c r="D186" i="17"/>
  <c r="D187" i="17"/>
  <c r="D188" i="17"/>
  <c r="D189" i="17"/>
  <c r="D190" i="17"/>
  <c r="D191" i="17"/>
  <c r="D192" i="17"/>
  <c r="D193" i="17"/>
  <c r="E193" i="17" s="1"/>
  <c r="D194" i="17"/>
  <c r="D195" i="17"/>
  <c r="D196" i="17"/>
  <c r="D197" i="17"/>
  <c r="D198" i="17"/>
  <c r="D199" i="17"/>
  <c r="D200" i="17"/>
  <c r="D201" i="17"/>
  <c r="E201" i="17" s="1"/>
  <c r="D202" i="17"/>
  <c r="D3" i="17"/>
  <c r="E202" i="17"/>
  <c r="E200" i="17"/>
  <c r="E199" i="17"/>
  <c r="E198" i="17"/>
  <c r="E197" i="17"/>
  <c r="E196" i="17"/>
  <c r="E195" i="17"/>
  <c r="E194" i="17"/>
  <c r="E192" i="17"/>
  <c r="E191" i="17"/>
  <c r="E190" i="17"/>
  <c r="E189" i="17"/>
  <c r="E188" i="17"/>
  <c r="E187" i="17"/>
  <c r="E186" i="17"/>
  <c r="E184" i="17"/>
  <c r="E183" i="17"/>
  <c r="E182" i="17"/>
  <c r="E181" i="17"/>
  <c r="E180" i="17"/>
  <c r="E179" i="17"/>
  <c r="E178" i="17"/>
  <c r="E176" i="17"/>
  <c r="E175" i="17"/>
  <c r="E174" i="17"/>
  <c r="E173" i="17"/>
  <c r="E172" i="17"/>
  <c r="E171" i="17"/>
  <c r="E170" i="17"/>
  <c r="E168" i="17"/>
  <c r="E167" i="17"/>
  <c r="E166" i="17"/>
  <c r="E165" i="17"/>
  <c r="E164" i="17"/>
  <c r="E163" i="17"/>
  <c r="E162" i="17"/>
  <c r="E160" i="17"/>
  <c r="E159" i="17"/>
  <c r="E158" i="17"/>
  <c r="E157" i="17"/>
  <c r="E156" i="17"/>
  <c r="E155" i="17"/>
  <c r="E154" i="17"/>
  <c r="E152" i="17"/>
  <c r="E151" i="17"/>
  <c r="E150" i="17"/>
  <c r="E149" i="17"/>
  <c r="E148" i="17"/>
  <c r="E147" i="17"/>
  <c r="E146" i="17"/>
  <c r="E144" i="17"/>
  <c r="E143" i="17"/>
  <c r="E142" i="17"/>
  <c r="E141" i="17"/>
  <c r="E140" i="17"/>
  <c r="E139" i="17"/>
  <c r="E138" i="17"/>
  <c r="E136" i="17"/>
  <c r="E135" i="17"/>
  <c r="E134" i="17"/>
  <c r="E133" i="17"/>
  <c r="E132" i="17"/>
  <c r="E131" i="17"/>
  <c r="E130" i="17"/>
  <c r="E128" i="17"/>
  <c r="E127" i="17"/>
  <c r="E126" i="17"/>
  <c r="E125" i="17"/>
  <c r="E124" i="17"/>
  <c r="E123" i="17"/>
  <c r="E122" i="17"/>
  <c r="E120" i="17"/>
  <c r="E119" i="17"/>
  <c r="E118" i="17"/>
  <c r="E117" i="17"/>
  <c r="E116" i="17"/>
  <c r="E115" i="17"/>
  <c r="E114" i="17"/>
  <c r="E112" i="17"/>
  <c r="E111" i="17"/>
  <c r="E110" i="17"/>
  <c r="E109" i="17"/>
  <c r="E108" i="17"/>
  <c r="E107" i="17"/>
  <c r="E106" i="17"/>
  <c r="E104" i="17"/>
  <c r="E103" i="17"/>
  <c r="E102" i="17"/>
  <c r="E101" i="17"/>
  <c r="E100" i="17"/>
  <c r="E99" i="17"/>
  <c r="E98" i="17"/>
  <c r="E96" i="17"/>
  <c r="E95" i="17"/>
  <c r="E94" i="17"/>
  <c r="E93" i="17"/>
  <c r="E92" i="17"/>
  <c r="E91" i="17"/>
  <c r="E90" i="17"/>
  <c r="E88" i="17"/>
  <c r="E87" i="17"/>
  <c r="E86" i="17"/>
  <c r="E85" i="17"/>
  <c r="E84" i="17"/>
  <c r="E83" i="17"/>
  <c r="E82" i="17"/>
  <c r="E80" i="17"/>
  <c r="E79" i="17"/>
  <c r="E78" i="17"/>
  <c r="E77" i="17"/>
  <c r="E76" i="17"/>
  <c r="E75" i="17"/>
  <c r="E74" i="17"/>
  <c r="E72" i="17"/>
  <c r="E71" i="17"/>
  <c r="E70" i="17"/>
  <c r="E69" i="17"/>
  <c r="E68" i="17"/>
  <c r="E67" i="17"/>
  <c r="E66" i="17"/>
  <c r="E64" i="17"/>
  <c r="E63" i="17"/>
  <c r="E62" i="17"/>
  <c r="E61" i="17"/>
  <c r="E60" i="17"/>
  <c r="E59" i="17"/>
  <c r="E58" i="17"/>
  <c r="E56" i="17"/>
  <c r="E55" i="17"/>
  <c r="E54" i="17"/>
  <c r="E53" i="17"/>
  <c r="E52" i="17"/>
  <c r="E51" i="17"/>
  <c r="E50" i="17"/>
  <c r="E48" i="17"/>
  <c r="E47" i="17"/>
  <c r="E46" i="17"/>
  <c r="E45" i="17"/>
  <c r="E44" i="17"/>
  <c r="E43" i="17"/>
  <c r="E42" i="17"/>
  <c r="E40" i="17"/>
  <c r="E39" i="17"/>
  <c r="E38" i="17"/>
  <c r="E37" i="17"/>
  <c r="E36" i="17"/>
  <c r="E35" i="17"/>
  <c r="E34" i="17"/>
  <c r="E32" i="17"/>
  <c r="E31" i="17"/>
  <c r="E30" i="17"/>
  <c r="E29" i="17"/>
  <c r="E28" i="17"/>
  <c r="E27" i="17"/>
  <c r="E26" i="17"/>
  <c r="E24" i="17"/>
  <c r="E23" i="17"/>
  <c r="E22" i="17"/>
  <c r="E21" i="17"/>
  <c r="E20" i="17"/>
  <c r="E19" i="17"/>
  <c r="E18" i="17"/>
  <c r="E16" i="17"/>
  <c r="E15" i="17"/>
  <c r="E14" i="17"/>
  <c r="E13" i="17"/>
  <c r="E12" i="17"/>
  <c r="E11" i="17"/>
  <c r="E10" i="17"/>
  <c r="E8" i="17"/>
  <c r="E7" i="17"/>
  <c r="E6" i="17"/>
  <c r="E5" i="17"/>
  <c r="E4" i="17"/>
  <c r="E3" i="17"/>
  <c r="Q3" i="17"/>
  <c r="D4" i="16"/>
  <c r="D5" i="16"/>
  <c r="D6" i="16"/>
  <c r="D7" i="16"/>
  <c r="D8" i="16"/>
  <c r="D9" i="16"/>
  <c r="E9" i="16" s="1"/>
  <c r="D10" i="16"/>
  <c r="D11" i="16"/>
  <c r="E11" i="16" s="1"/>
  <c r="D12" i="16"/>
  <c r="D13" i="16"/>
  <c r="D14" i="16"/>
  <c r="D15" i="16"/>
  <c r="D16" i="16"/>
  <c r="D17" i="16"/>
  <c r="E17" i="16" s="1"/>
  <c r="D18" i="16"/>
  <c r="D19" i="16"/>
  <c r="E19" i="16" s="1"/>
  <c r="D20" i="16"/>
  <c r="D21" i="16"/>
  <c r="D22" i="16"/>
  <c r="D23" i="16"/>
  <c r="D24" i="16"/>
  <c r="D25" i="16"/>
  <c r="E25" i="16" s="1"/>
  <c r="D26" i="16"/>
  <c r="D27" i="16"/>
  <c r="E27" i="16" s="1"/>
  <c r="D28" i="16"/>
  <c r="D29" i="16"/>
  <c r="D30" i="16"/>
  <c r="D31" i="16"/>
  <c r="D32" i="16"/>
  <c r="D33" i="16"/>
  <c r="E33" i="16" s="1"/>
  <c r="D34" i="16"/>
  <c r="D35" i="16"/>
  <c r="E35" i="16" s="1"/>
  <c r="D36" i="16"/>
  <c r="D37" i="16"/>
  <c r="D38" i="16"/>
  <c r="D39" i="16"/>
  <c r="D40" i="16"/>
  <c r="D41" i="16"/>
  <c r="E41" i="16" s="1"/>
  <c r="D42" i="16"/>
  <c r="D43" i="16"/>
  <c r="E43" i="16" s="1"/>
  <c r="D44" i="16"/>
  <c r="D45" i="16"/>
  <c r="D46" i="16"/>
  <c r="D47" i="16"/>
  <c r="D48" i="16"/>
  <c r="D49" i="16"/>
  <c r="E49" i="16" s="1"/>
  <c r="D50" i="16"/>
  <c r="D51" i="16"/>
  <c r="E51" i="16" s="1"/>
  <c r="D52" i="16"/>
  <c r="D53" i="16"/>
  <c r="D54" i="16"/>
  <c r="D55" i="16"/>
  <c r="D56" i="16"/>
  <c r="D57" i="16"/>
  <c r="E57" i="16" s="1"/>
  <c r="D58" i="16"/>
  <c r="D59" i="16"/>
  <c r="E59" i="16" s="1"/>
  <c r="D60" i="16"/>
  <c r="D61" i="16"/>
  <c r="D62" i="16"/>
  <c r="D63" i="16"/>
  <c r="D64" i="16"/>
  <c r="D65" i="16"/>
  <c r="E65" i="16" s="1"/>
  <c r="D66" i="16"/>
  <c r="D67" i="16"/>
  <c r="E67" i="16" s="1"/>
  <c r="D68" i="16"/>
  <c r="D69" i="16"/>
  <c r="D70" i="16"/>
  <c r="D71" i="16"/>
  <c r="D72" i="16"/>
  <c r="D73" i="16"/>
  <c r="E73" i="16" s="1"/>
  <c r="D74" i="16"/>
  <c r="D75" i="16"/>
  <c r="E75" i="16" s="1"/>
  <c r="D76" i="16"/>
  <c r="D77" i="16"/>
  <c r="D78" i="16"/>
  <c r="D79" i="16"/>
  <c r="D80" i="16"/>
  <c r="D81" i="16"/>
  <c r="E81" i="16" s="1"/>
  <c r="D82" i="16"/>
  <c r="D83" i="16"/>
  <c r="E83" i="16" s="1"/>
  <c r="D84" i="16"/>
  <c r="D85" i="16"/>
  <c r="D86" i="16"/>
  <c r="D87" i="16"/>
  <c r="D88" i="16"/>
  <c r="D89" i="16"/>
  <c r="E89" i="16" s="1"/>
  <c r="D90" i="16"/>
  <c r="D91" i="16"/>
  <c r="E91" i="16" s="1"/>
  <c r="D92" i="16"/>
  <c r="D93" i="16"/>
  <c r="D94" i="16"/>
  <c r="D95" i="16"/>
  <c r="D96" i="16"/>
  <c r="D97" i="16"/>
  <c r="E97" i="16" s="1"/>
  <c r="D98" i="16"/>
  <c r="D99" i="16"/>
  <c r="E99" i="16" s="1"/>
  <c r="D100" i="16"/>
  <c r="D101" i="16"/>
  <c r="D102" i="16"/>
  <c r="D103" i="16"/>
  <c r="D104" i="16"/>
  <c r="D105" i="16"/>
  <c r="E105" i="16" s="1"/>
  <c r="D106" i="16"/>
  <c r="D107" i="16"/>
  <c r="E107" i="16" s="1"/>
  <c r="D108" i="16"/>
  <c r="D109" i="16"/>
  <c r="D110" i="16"/>
  <c r="D111" i="16"/>
  <c r="D112" i="16"/>
  <c r="D113" i="16"/>
  <c r="E113" i="16" s="1"/>
  <c r="D114" i="16"/>
  <c r="D115" i="16"/>
  <c r="E115" i="16" s="1"/>
  <c r="D116" i="16"/>
  <c r="D117" i="16"/>
  <c r="D118" i="16"/>
  <c r="D119" i="16"/>
  <c r="D120" i="16"/>
  <c r="D121" i="16"/>
  <c r="E121" i="16" s="1"/>
  <c r="D122" i="16"/>
  <c r="D123" i="16"/>
  <c r="E123" i="16" s="1"/>
  <c r="D124" i="16"/>
  <c r="D125" i="16"/>
  <c r="D126" i="16"/>
  <c r="D127" i="16"/>
  <c r="D128" i="16"/>
  <c r="D129" i="16"/>
  <c r="E129" i="16" s="1"/>
  <c r="D130" i="16"/>
  <c r="D131" i="16"/>
  <c r="E131" i="16" s="1"/>
  <c r="D132" i="16"/>
  <c r="D133" i="16"/>
  <c r="D134" i="16"/>
  <c r="D135" i="16"/>
  <c r="D136" i="16"/>
  <c r="D137" i="16"/>
  <c r="E137" i="16" s="1"/>
  <c r="D138" i="16"/>
  <c r="D139" i="16"/>
  <c r="E139" i="16" s="1"/>
  <c r="D140" i="16"/>
  <c r="D141" i="16"/>
  <c r="D142" i="16"/>
  <c r="D143" i="16"/>
  <c r="D144" i="16"/>
  <c r="D145" i="16"/>
  <c r="E145" i="16" s="1"/>
  <c r="D146" i="16"/>
  <c r="D147" i="16"/>
  <c r="E147" i="16" s="1"/>
  <c r="D148" i="16"/>
  <c r="D149" i="16"/>
  <c r="D150" i="16"/>
  <c r="D151" i="16"/>
  <c r="D152" i="16"/>
  <c r="D153" i="16"/>
  <c r="E153" i="16" s="1"/>
  <c r="D154" i="16"/>
  <c r="D155" i="16"/>
  <c r="E155" i="16" s="1"/>
  <c r="D156" i="16"/>
  <c r="D157" i="16"/>
  <c r="D158" i="16"/>
  <c r="D159" i="16"/>
  <c r="D160" i="16"/>
  <c r="D161" i="16"/>
  <c r="E161" i="16" s="1"/>
  <c r="D162" i="16"/>
  <c r="D163" i="16"/>
  <c r="E163" i="16" s="1"/>
  <c r="D164" i="16"/>
  <c r="D165" i="16"/>
  <c r="D166" i="16"/>
  <c r="D167" i="16"/>
  <c r="D168" i="16"/>
  <c r="D169" i="16"/>
  <c r="E169" i="16" s="1"/>
  <c r="D170" i="16"/>
  <c r="D171" i="16"/>
  <c r="E171" i="16" s="1"/>
  <c r="D172" i="16"/>
  <c r="D173" i="16"/>
  <c r="D174" i="16"/>
  <c r="D175" i="16"/>
  <c r="D176" i="16"/>
  <c r="D177" i="16"/>
  <c r="E177" i="16" s="1"/>
  <c r="D178" i="16"/>
  <c r="D179" i="16"/>
  <c r="E179" i="16" s="1"/>
  <c r="D180" i="16"/>
  <c r="D181" i="16"/>
  <c r="D182" i="16"/>
  <c r="D183" i="16"/>
  <c r="D184" i="16"/>
  <c r="D185" i="16"/>
  <c r="E185" i="16" s="1"/>
  <c r="D186" i="16"/>
  <c r="D187" i="16"/>
  <c r="E187" i="16" s="1"/>
  <c r="D188" i="16"/>
  <c r="D189" i="16"/>
  <c r="D190" i="16"/>
  <c r="D191" i="16"/>
  <c r="D192" i="16"/>
  <c r="D193" i="16"/>
  <c r="E193" i="16" s="1"/>
  <c r="D194" i="16"/>
  <c r="D195" i="16"/>
  <c r="E195" i="16" s="1"/>
  <c r="D196" i="16"/>
  <c r="D197" i="16"/>
  <c r="D198" i="16"/>
  <c r="D199" i="16"/>
  <c r="D200" i="16"/>
  <c r="D201" i="16"/>
  <c r="E201" i="16" s="1"/>
  <c r="D202" i="16"/>
  <c r="D3" i="16"/>
  <c r="P5" i="16"/>
  <c r="E202" i="16"/>
  <c r="E200" i="16"/>
  <c r="E199" i="16"/>
  <c r="E198" i="16"/>
  <c r="E197" i="16"/>
  <c r="E196" i="16"/>
  <c r="E194" i="16"/>
  <c r="E192" i="16"/>
  <c r="E191" i="16"/>
  <c r="E190" i="16"/>
  <c r="E189" i="16"/>
  <c r="E188" i="16"/>
  <c r="E186" i="16"/>
  <c r="E184" i="16"/>
  <c r="E183" i="16"/>
  <c r="E182" i="16"/>
  <c r="E181" i="16"/>
  <c r="E180" i="16"/>
  <c r="E178" i="16"/>
  <c r="E176" i="16"/>
  <c r="E175" i="16"/>
  <c r="E174" i="16"/>
  <c r="E173" i="16"/>
  <c r="E172" i="16"/>
  <c r="E170" i="16"/>
  <c r="E168" i="16"/>
  <c r="E167" i="16"/>
  <c r="E166" i="16"/>
  <c r="E165" i="16"/>
  <c r="E164" i="16"/>
  <c r="E162" i="16"/>
  <c r="E160" i="16"/>
  <c r="E159" i="16"/>
  <c r="E158" i="16"/>
  <c r="E157" i="16"/>
  <c r="E156" i="16"/>
  <c r="E154" i="16"/>
  <c r="E152" i="16"/>
  <c r="E151" i="16"/>
  <c r="E150" i="16"/>
  <c r="E149" i="16"/>
  <c r="E148" i="16"/>
  <c r="E146" i="16"/>
  <c r="E144" i="16"/>
  <c r="E143" i="16"/>
  <c r="E142" i="16"/>
  <c r="E141" i="16"/>
  <c r="E140" i="16"/>
  <c r="E138" i="16"/>
  <c r="E136" i="16"/>
  <c r="E135" i="16"/>
  <c r="E134" i="16"/>
  <c r="E133" i="16"/>
  <c r="E132" i="16"/>
  <c r="E130" i="16"/>
  <c r="E128" i="16"/>
  <c r="E127" i="16"/>
  <c r="E126" i="16"/>
  <c r="E125" i="16"/>
  <c r="E124" i="16"/>
  <c r="E122" i="16"/>
  <c r="E120" i="16"/>
  <c r="E119" i="16"/>
  <c r="E118" i="16"/>
  <c r="E117" i="16"/>
  <c r="E116" i="16"/>
  <c r="E114" i="16"/>
  <c r="E112" i="16"/>
  <c r="E111" i="16"/>
  <c r="E110" i="16"/>
  <c r="E109" i="16"/>
  <c r="E108" i="16"/>
  <c r="E106" i="16"/>
  <c r="E104" i="16"/>
  <c r="E103" i="16"/>
  <c r="E102" i="16"/>
  <c r="E101" i="16"/>
  <c r="E100" i="16"/>
  <c r="E98" i="16"/>
  <c r="E96" i="16"/>
  <c r="E95" i="16"/>
  <c r="E94" i="16"/>
  <c r="E93" i="16"/>
  <c r="E92" i="16"/>
  <c r="E90" i="16"/>
  <c r="E88" i="16"/>
  <c r="E87" i="16"/>
  <c r="E86" i="16"/>
  <c r="E85" i="16"/>
  <c r="E84" i="16"/>
  <c r="E82" i="16"/>
  <c r="E80" i="16"/>
  <c r="E79" i="16"/>
  <c r="E78" i="16"/>
  <c r="E77" i="16"/>
  <c r="E76" i="16"/>
  <c r="E74" i="16"/>
  <c r="E72" i="16"/>
  <c r="E71" i="16"/>
  <c r="E70" i="16"/>
  <c r="E69" i="16"/>
  <c r="E68" i="16"/>
  <c r="E66" i="16"/>
  <c r="E64" i="16"/>
  <c r="E63" i="16"/>
  <c r="E62" i="16"/>
  <c r="E61" i="16"/>
  <c r="E60" i="16"/>
  <c r="E58" i="16"/>
  <c r="E56" i="16"/>
  <c r="E55" i="16"/>
  <c r="E54" i="16"/>
  <c r="E53" i="16"/>
  <c r="E52" i="16"/>
  <c r="E50" i="16"/>
  <c r="E48" i="16"/>
  <c r="E47" i="16"/>
  <c r="E46" i="16"/>
  <c r="E45" i="16"/>
  <c r="E44" i="16"/>
  <c r="E42" i="16"/>
  <c r="E40" i="16"/>
  <c r="E39" i="16"/>
  <c r="E38" i="16"/>
  <c r="E37" i="16"/>
  <c r="E36" i="16"/>
  <c r="E34" i="16"/>
  <c r="E32" i="16"/>
  <c r="E31" i="16"/>
  <c r="E30" i="16"/>
  <c r="E29" i="16"/>
  <c r="E28" i="16"/>
  <c r="E26" i="16"/>
  <c r="E24" i="16"/>
  <c r="E23" i="16"/>
  <c r="E22" i="16"/>
  <c r="E21" i="16"/>
  <c r="E20" i="16"/>
  <c r="E18" i="16"/>
  <c r="E16" i="16"/>
  <c r="E15" i="16"/>
  <c r="E14" i="16"/>
  <c r="E13" i="16"/>
  <c r="E12" i="16"/>
  <c r="E10" i="16"/>
  <c r="E8" i="16"/>
  <c r="E7" i="16"/>
  <c r="E6" i="16"/>
  <c r="E5" i="16"/>
  <c r="E4" i="16"/>
  <c r="E3" i="16"/>
  <c r="D4" i="15" l="1"/>
  <c r="D5" i="15"/>
  <c r="D6" i="15"/>
  <c r="D7" i="15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D34" i="15"/>
  <c r="D35" i="15"/>
  <c r="D36" i="15"/>
  <c r="D37" i="15"/>
  <c r="D38" i="15"/>
  <c r="D39" i="15"/>
  <c r="D40" i="15"/>
  <c r="D41" i="15"/>
  <c r="D42" i="15"/>
  <c r="D43" i="15"/>
  <c r="D44" i="15"/>
  <c r="D45" i="15"/>
  <c r="D46" i="15"/>
  <c r="D47" i="15"/>
  <c r="D48" i="15"/>
  <c r="D49" i="15"/>
  <c r="D50" i="15"/>
  <c r="D51" i="15"/>
  <c r="D52" i="15"/>
  <c r="D53" i="15"/>
  <c r="D54" i="15"/>
  <c r="D55" i="15"/>
  <c r="D56" i="15"/>
  <c r="D57" i="15"/>
  <c r="D58" i="15"/>
  <c r="D59" i="15"/>
  <c r="D60" i="15"/>
  <c r="D61" i="15"/>
  <c r="D62" i="15"/>
  <c r="D63" i="15"/>
  <c r="D64" i="15"/>
  <c r="D65" i="15"/>
  <c r="D66" i="15"/>
  <c r="D67" i="15"/>
  <c r="D68" i="15"/>
  <c r="D69" i="15"/>
  <c r="D70" i="15"/>
  <c r="D71" i="15"/>
  <c r="D72" i="15"/>
  <c r="D73" i="15"/>
  <c r="D74" i="15"/>
  <c r="D75" i="15"/>
  <c r="D76" i="15"/>
  <c r="D77" i="15"/>
  <c r="D78" i="15"/>
  <c r="D79" i="15"/>
  <c r="D80" i="15"/>
  <c r="D81" i="15"/>
  <c r="D82" i="15"/>
  <c r="D83" i="15"/>
  <c r="D84" i="15"/>
  <c r="D85" i="15"/>
  <c r="D86" i="15"/>
  <c r="D87" i="15"/>
  <c r="D88" i="15"/>
  <c r="D89" i="15"/>
  <c r="D90" i="15"/>
  <c r="D91" i="15"/>
  <c r="D92" i="15"/>
  <c r="D93" i="15"/>
  <c r="D94" i="15"/>
  <c r="D95" i="15"/>
  <c r="D96" i="15"/>
  <c r="D97" i="15"/>
  <c r="D98" i="15"/>
  <c r="D99" i="15"/>
  <c r="D100" i="15"/>
  <c r="D101" i="15"/>
  <c r="D102" i="15"/>
  <c r="D103" i="15"/>
  <c r="D104" i="15"/>
  <c r="D105" i="15"/>
  <c r="D106" i="15"/>
  <c r="D107" i="15"/>
  <c r="D108" i="15"/>
  <c r="D109" i="15"/>
  <c r="D110" i="15"/>
  <c r="D111" i="15"/>
  <c r="D112" i="15"/>
  <c r="D113" i="15"/>
  <c r="D114" i="15"/>
  <c r="D115" i="15"/>
  <c r="D116" i="15"/>
  <c r="D117" i="15"/>
  <c r="D118" i="15"/>
  <c r="D119" i="15"/>
  <c r="D120" i="15"/>
  <c r="D121" i="15"/>
  <c r="D122" i="15"/>
  <c r="D123" i="15"/>
  <c r="D124" i="15"/>
  <c r="D125" i="15"/>
  <c r="D126" i="15"/>
  <c r="D127" i="15"/>
  <c r="D128" i="15"/>
  <c r="D129" i="15"/>
  <c r="D130" i="15"/>
  <c r="D131" i="15"/>
  <c r="D132" i="15"/>
  <c r="D133" i="15"/>
  <c r="D134" i="15"/>
  <c r="D135" i="15"/>
  <c r="D136" i="15"/>
  <c r="D137" i="15"/>
  <c r="D138" i="15"/>
  <c r="D139" i="15"/>
  <c r="D140" i="15"/>
  <c r="D141" i="15"/>
  <c r="D142" i="15"/>
  <c r="D143" i="15"/>
  <c r="D144" i="15"/>
  <c r="D145" i="15"/>
  <c r="D146" i="15"/>
  <c r="D147" i="15"/>
  <c r="D148" i="15"/>
  <c r="D149" i="15"/>
  <c r="D150" i="15"/>
  <c r="D151" i="15"/>
  <c r="D152" i="15"/>
  <c r="D153" i="15"/>
  <c r="D154" i="15"/>
  <c r="D155" i="15"/>
  <c r="D156" i="15"/>
  <c r="D157" i="15"/>
  <c r="D158" i="15"/>
  <c r="D159" i="15"/>
  <c r="D160" i="15"/>
  <c r="D161" i="15"/>
  <c r="D162" i="15"/>
  <c r="D163" i="15"/>
  <c r="D164" i="15"/>
  <c r="D165" i="15"/>
  <c r="D166" i="15"/>
  <c r="D167" i="15"/>
  <c r="D168" i="15"/>
  <c r="D169" i="15"/>
  <c r="D170" i="15"/>
  <c r="D171" i="15"/>
  <c r="D172" i="15"/>
  <c r="D173" i="15"/>
  <c r="D174" i="15"/>
  <c r="D175" i="15"/>
  <c r="D176" i="15"/>
  <c r="D177" i="15"/>
  <c r="D178" i="15"/>
  <c r="D179" i="15"/>
  <c r="D180" i="15"/>
  <c r="D181" i="15"/>
  <c r="D182" i="15"/>
  <c r="D183" i="15"/>
  <c r="D184" i="15"/>
  <c r="D185" i="15"/>
  <c r="D186" i="15"/>
  <c r="D187" i="15"/>
  <c r="D188" i="15"/>
  <c r="D189" i="15"/>
  <c r="D190" i="15"/>
  <c r="D191" i="15"/>
  <c r="D192" i="15"/>
  <c r="D193" i="15"/>
  <c r="D194" i="15"/>
  <c r="D195" i="15"/>
  <c r="D196" i="15"/>
  <c r="E196" i="15" s="1"/>
  <c r="D197" i="15"/>
  <c r="D198" i="15"/>
  <c r="D199" i="15"/>
  <c r="D200" i="15"/>
  <c r="E200" i="15" s="1"/>
  <c r="D201" i="15"/>
  <c r="D202" i="15"/>
  <c r="D3" i="15"/>
  <c r="E202" i="15"/>
  <c r="E201" i="15"/>
  <c r="E199" i="15"/>
  <c r="E198" i="15"/>
  <c r="E197" i="15"/>
  <c r="E195" i="15"/>
  <c r="E194" i="15"/>
  <c r="E193" i="15"/>
  <c r="E192" i="15"/>
  <c r="E191" i="15"/>
  <c r="E190" i="15"/>
  <c r="E189" i="15"/>
  <c r="E188" i="15"/>
  <c r="E187" i="15"/>
  <c r="E186" i="15"/>
  <c r="E185" i="15"/>
  <c r="E184" i="15"/>
  <c r="E183" i="15"/>
  <c r="E182" i="15"/>
  <c r="E181" i="15"/>
  <c r="E180" i="15"/>
  <c r="E179" i="15"/>
  <c r="E178" i="15"/>
  <c r="E177" i="15"/>
  <c r="E176" i="15"/>
  <c r="E175" i="15"/>
  <c r="E174" i="15"/>
  <c r="E173" i="15"/>
  <c r="E172" i="15"/>
  <c r="E171" i="15"/>
  <c r="E170" i="15"/>
  <c r="E169" i="15"/>
  <c r="E168" i="15"/>
  <c r="E167" i="15"/>
  <c r="E166" i="15"/>
  <c r="E165" i="15"/>
  <c r="E164" i="15"/>
  <c r="E163" i="15"/>
  <c r="E162" i="15"/>
  <c r="E161" i="15"/>
  <c r="E160" i="15"/>
  <c r="E159" i="15"/>
  <c r="E158" i="15"/>
  <c r="E157" i="15"/>
  <c r="E156" i="15"/>
  <c r="E155" i="15"/>
  <c r="E154" i="15"/>
  <c r="E153" i="15"/>
  <c r="E152" i="15"/>
  <c r="E151" i="15"/>
  <c r="E150" i="15"/>
  <c r="E149" i="15"/>
  <c r="E148" i="15"/>
  <c r="E147" i="15"/>
  <c r="E146" i="15"/>
  <c r="E145" i="15"/>
  <c r="E144" i="15"/>
  <c r="E143" i="15"/>
  <c r="E142" i="15"/>
  <c r="E141" i="15"/>
  <c r="E140" i="15"/>
  <c r="E139" i="15"/>
  <c r="E138" i="15"/>
  <c r="E137" i="15"/>
  <c r="E136" i="15"/>
  <c r="E135" i="15"/>
  <c r="E134" i="15"/>
  <c r="E133" i="15"/>
  <c r="E132" i="15"/>
  <c r="E131" i="15"/>
  <c r="E130" i="15"/>
  <c r="E129" i="15"/>
  <c r="E128" i="15"/>
  <c r="E127" i="15"/>
  <c r="E126" i="15"/>
  <c r="E125" i="15"/>
  <c r="E124" i="15"/>
  <c r="E123" i="15"/>
  <c r="E122" i="15"/>
  <c r="E121" i="15"/>
  <c r="E120" i="15"/>
  <c r="E119" i="15"/>
  <c r="E118" i="15"/>
  <c r="E117" i="15"/>
  <c r="E116" i="15"/>
  <c r="E115" i="15"/>
  <c r="E114" i="15"/>
  <c r="E113" i="15"/>
  <c r="E112" i="15"/>
  <c r="E111" i="15"/>
  <c r="E110" i="15"/>
  <c r="E109" i="15"/>
  <c r="E108" i="15"/>
  <c r="E107" i="15"/>
  <c r="E106" i="15"/>
  <c r="E105" i="15"/>
  <c r="E104" i="15"/>
  <c r="E103" i="15"/>
  <c r="E102" i="15"/>
  <c r="E101" i="15"/>
  <c r="E100" i="15"/>
  <c r="E99" i="15"/>
  <c r="E98" i="15"/>
  <c r="E97" i="15"/>
  <c r="E96" i="15"/>
  <c r="E95" i="15"/>
  <c r="E94" i="15"/>
  <c r="E93" i="15"/>
  <c r="E92" i="15"/>
  <c r="E91" i="15"/>
  <c r="E90" i="15"/>
  <c r="E89" i="15"/>
  <c r="E88" i="15"/>
  <c r="E87" i="15"/>
  <c r="E86" i="15"/>
  <c r="E85" i="15"/>
  <c r="E84" i="15"/>
  <c r="E83" i="15"/>
  <c r="E82" i="15"/>
  <c r="E81" i="15"/>
  <c r="E80" i="15"/>
  <c r="E79" i="15"/>
  <c r="E78" i="15"/>
  <c r="E77" i="15"/>
  <c r="E76" i="15"/>
  <c r="E75" i="15"/>
  <c r="E74" i="15"/>
  <c r="E73" i="15"/>
  <c r="E72" i="15"/>
  <c r="E71" i="15"/>
  <c r="E70" i="15"/>
  <c r="E69" i="15"/>
  <c r="E68" i="15"/>
  <c r="E67" i="15"/>
  <c r="E66" i="15"/>
  <c r="E65" i="15"/>
  <c r="E64" i="15"/>
  <c r="E63" i="15"/>
  <c r="E62" i="15"/>
  <c r="E61" i="15"/>
  <c r="E60" i="15"/>
  <c r="E59" i="15"/>
  <c r="E58" i="15"/>
  <c r="E57" i="15"/>
  <c r="E56" i="15"/>
  <c r="E55" i="15"/>
  <c r="E54" i="15"/>
  <c r="E53" i="15"/>
  <c r="E52" i="15"/>
  <c r="E51" i="15"/>
  <c r="E50" i="15"/>
  <c r="E49" i="15"/>
  <c r="E48" i="15"/>
  <c r="E47" i="15"/>
  <c r="E46" i="15"/>
  <c r="E45" i="15"/>
  <c r="E44" i="15"/>
  <c r="E43" i="15"/>
  <c r="E42" i="15"/>
  <c r="E41" i="15"/>
  <c r="E40" i="15"/>
  <c r="E39" i="15"/>
  <c r="E38" i="15"/>
  <c r="E37" i="15"/>
  <c r="E36" i="15"/>
  <c r="E35" i="15"/>
  <c r="E34" i="15"/>
  <c r="E33" i="15"/>
  <c r="E32" i="15"/>
  <c r="E31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6" i="15"/>
  <c r="E15" i="15"/>
  <c r="E14" i="15"/>
  <c r="E13" i="15"/>
  <c r="E12" i="15"/>
  <c r="E11" i="15"/>
  <c r="E10" i="15"/>
  <c r="E9" i="15"/>
  <c r="E8" i="15"/>
  <c r="E7" i="15"/>
  <c r="E6" i="15"/>
  <c r="E5" i="15"/>
  <c r="E4" i="15"/>
  <c r="E3" i="15"/>
  <c r="P5" i="15"/>
  <c r="E202" i="12" l="1"/>
  <c r="D202" i="12"/>
  <c r="D201" i="12"/>
  <c r="E201" i="12" s="1"/>
  <c r="E200" i="12"/>
  <c r="D200" i="12"/>
  <c r="E199" i="12"/>
  <c r="D199" i="12"/>
  <c r="E198" i="12"/>
  <c r="D198" i="12"/>
  <c r="E197" i="12"/>
  <c r="D197" i="12"/>
  <c r="E196" i="12"/>
  <c r="D196" i="12"/>
  <c r="E195" i="12"/>
  <c r="D195" i="12"/>
  <c r="E194" i="12"/>
  <c r="D194" i="12"/>
  <c r="E193" i="12"/>
  <c r="D193" i="12"/>
  <c r="E192" i="12"/>
  <c r="D192" i="12"/>
  <c r="E191" i="12"/>
  <c r="D191" i="12"/>
  <c r="E190" i="12"/>
  <c r="D190" i="12"/>
  <c r="E189" i="12"/>
  <c r="D189" i="12"/>
  <c r="E188" i="12"/>
  <c r="D188" i="12"/>
  <c r="E187" i="12"/>
  <c r="D187" i="12"/>
  <c r="E186" i="12"/>
  <c r="D186" i="12"/>
  <c r="E185" i="12"/>
  <c r="D185" i="12"/>
  <c r="E184" i="12"/>
  <c r="D184" i="12"/>
  <c r="E183" i="12"/>
  <c r="D183" i="12"/>
  <c r="E182" i="12"/>
  <c r="D182" i="12"/>
  <c r="E181" i="12"/>
  <c r="D181" i="12"/>
  <c r="E180" i="12"/>
  <c r="D180" i="12"/>
  <c r="E179" i="12"/>
  <c r="D179" i="12"/>
  <c r="E178" i="12"/>
  <c r="D178" i="12"/>
  <c r="E177" i="12"/>
  <c r="D177" i="12"/>
  <c r="E176" i="12"/>
  <c r="D176" i="12"/>
  <c r="E175" i="12"/>
  <c r="D175" i="12"/>
  <c r="E174" i="12"/>
  <c r="D174" i="12"/>
  <c r="E173" i="12"/>
  <c r="D173" i="12"/>
  <c r="E172" i="12"/>
  <c r="D172" i="12"/>
  <c r="E171" i="12"/>
  <c r="D171" i="12"/>
  <c r="E170" i="12"/>
  <c r="D170" i="12"/>
  <c r="E169" i="12"/>
  <c r="D169" i="12"/>
  <c r="E168" i="12"/>
  <c r="D168" i="12"/>
  <c r="E167" i="12"/>
  <c r="D167" i="12"/>
  <c r="E166" i="12"/>
  <c r="D166" i="12"/>
  <c r="E165" i="12"/>
  <c r="D165" i="12"/>
  <c r="E164" i="12"/>
  <c r="D164" i="12"/>
  <c r="E163" i="12"/>
  <c r="D163" i="12"/>
  <c r="E162" i="12"/>
  <c r="D162" i="12"/>
  <c r="E161" i="12"/>
  <c r="D161" i="12"/>
  <c r="E160" i="12"/>
  <c r="D160" i="12"/>
  <c r="E159" i="12"/>
  <c r="D159" i="12"/>
  <c r="E158" i="12"/>
  <c r="D158" i="12"/>
  <c r="E157" i="12"/>
  <c r="D157" i="12"/>
  <c r="E156" i="12"/>
  <c r="D156" i="12"/>
  <c r="E155" i="12"/>
  <c r="D155" i="12"/>
  <c r="E154" i="12"/>
  <c r="D154" i="12"/>
  <c r="E153" i="12"/>
  <c r="D153" i="12"/>
  <c r="E152" i="12"/>
  <c r="D152" i="12"/>
  <c r="E151" i="12"/>
  <c r="D151" i="12"/>
  <c r="E150" i="12"/>
  <c r="D150" i="12"/>
  <c r="E149" i="12"/>
  <c r="D149" i="12"/>
  <c r="E148" i="12"/>
  <c r="D148" i="12"/>
  <c r="E147" i="12"/>
  <c r="D147" i="12"/>
  <c r="E146" i="12"/>
  <c r="D146" i="12"/>
  <c r="E145" i="12"/>
  <c r="D145" i="12"/>
  <c r="E144" i="12"/>
  <c r="D144" i="12"/>
  <c r="E143" i="12"/>
  <c r="D143" i="12"/>
  <c r="E142" i="12"/>
  <c r="D142" i="12"/>
  <c r="E141" i="12"/>
  <c r="D141" i="12"/>
  <c r="E140" i="12"/>
  <c r="D140" i="12"/>
  <c r="E139" i="12"/>
  <c r="D139" i="12"/>
  <c r="E138" i="12"/>
  <c r="D138" i="12"/>
  <c r="E137" i="12"/>
  <c r="D137" i="12"/>
  <c r="E136" i="12"/>
  <c r="D136" i="12"/>
  <c r="E135" i="12"/>
  <c r="D135" i="12"/>
  <c r="E134" i="12"/>
  <c r="D134" i="12"/>
  <c r="E133" i="12"/>
  <c r="D133" i="12"/>
  <c r="E132" i="12"/>
  <c r="D132" i="12"/>
  <c r="E131" i="12"/>
  <c r="D131" i="12"/>
  <c r="E130" i="12"/>
  <c r="D130" i="12"/>
  <c r="E129" i="12"/>
  <c r="D129" i="12"/>
  <c r="E128" i="12"/>
  <c r="D128" i="12"/>
  <c r="E127" i="12"/>
  <c r="D127" i="12"/>
  <c r="E126" i="12"/>
  <c r="D126" i="12"/>
  <c r="E125" i="12"/>
  <c r="D125" i="12"/>
  <c r="E124" i="12"/>
  <c r="D124" i="12"/>
  <c r="E123" i="12"/>
  <c r="D123" i="12"/>
  <c r="E122" i="12"/>
  <c r="D122" i="12"/>
  <c r="E121" i="12"/>
  <c r="D121" i="12"/>
  <c r="E120" i="12"/>
  <c r="D120" i="12"/>
  <c r="E119" i="12"/>
  <c r="D119" i="12"/>
  <c r="E118" i="12"/>
  <c r="D118" i="12"/>
  <c r="E117" i="12"/>
  <c r="D117" i="12"/>
  <c r="E116" i="12"/>
  <c r="D116" i="12"/>
  <c r="E115" i="12"/>
  <c r="D115" i="12"/>
  <c r="E114" i="12"/>
  <c r="D114" i="12"/>
  <c r="E113" i="12"/>
  <c r="D113" i="12"/>
  <c r="E112" i="12"/>
  <c r="D112" i="12"/>
  <c r="E111" i="12"/>
  <c r="D111" i="12"/>
  <c r="E110" i="12"/>
  <c r="D110" i="12"/>
  <c r="E109" i="12"/>
  <c r="D109" i="12"/>
  <c r="E108" i="12"/>
  <c r="D108" i="12"/>
  <c r="E107" i="12"/>
  <c r="D107" i="12"/>
  <c r="E106" i="12"/>
  <c r="D106" i="12"/>
  <c r="E105" i="12"/>
  <c r="D105" i="12"/>
  <c r="E104" i="12"/>
  <c r="D104" i="12"/>
  <c r="E103" i="12"/>
  <c r="D103" i="12"/>
  <c r="E102" i="12"/>
  <c r="D102" i="12"/>
  <c r="E101" i="12"/>
  <c r="D101" i="12"/>
  <c r="E100" i="12"/>
  <c r="D100" i="12"/>
  <c r="E99" i="12"/>
  <c r="D99" i="12"/>
  <c r="E98" i="12"/>
  <c r="D98" i="12"/>
  <c r="E97" i="12"/>
  <c r="D97" i="12"/>
  <c r="E96" i="12"/>
  <c r="D96" i="12"/>
  <c r="E95" i="12"/>
  <c r="D95" i="12"/>
  <c r="E94" i="12"/>
  <c r="D94" i="12"/>
  <c r="E93" i="12"/>
  <c r="D93" i="12"/>
  <c r="E92" i="12"/>
  <c r="D92" i="12"/>
  <c r="E91" i="12"/>
  <c r="D91" i="12"/>
  <c r="E90" i="12"/>
  <c r="D90" i="12"/>
  <c r="E89" i="12"/>
  <c r="D89" i="12"/>
  <c r="E88" i="12"/>
  <c r="D88" i="12"/>
  <c r="E87" i="12"/>
  <c r="D87" i="12"/>
  <c r="E86" i="12"/>
  <c r="D86" i="12"/>
  <c r="E85" i="12"/>
  <c r="D85" i="12"/>
  <c r="E84" i="12"/>
  <c r="D84" i="12"/>
  <c r="E83" i="12"/>
  <c r="D83" i="12"/>
  <c r="E82" i="12"/>
  <c r="D82" i="12"/>
  <c r="E81" i="12"/>
  <c r="D81" i="12"/>
  <c r="E80" i="12"/>
  <c r="D80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E47" i="12"/>
  <c r="D47" i="12"/>
  <c r="E46" i="12"/>
  <c r="D46" i="12"/>
  <c r="E45" i="12"/>
  <c r="D45" i="12"/>
  <c r="E44" i="12"/>
  <c r="D44" i="12"/>
  <c r="E43" i="12"/>
  <c r="D43" i="12"/>
  <c r="E42" i="12"/>
  <c r="D42" i="12"/>
  <c r="E41" i="12"/>
  <c r="D41" i="12"/>
  <c r="E40" i="12"/>
  <c r="D40" i="12"/>
  <c r="E39" i="12"/>
  <c r="D39" i="12"/>
  <c r="E38" i="12"/>
  <c r="D38" i="12"/>
  <c r="E37" i="12"/>
  <c r="D37" i="12"/>
  <c r="E36" i="12"/>
  <c r="D36" i="12"/>
  <c r="E35" i="12"/>
  <c r="D35" i="12"/>
  <c r="E34" i="12"/>
  <c r="D34" i="12"/>
  <c r="E33" i="12"/>
  <c r="D33" i="12"/>
  <c r="E32" i="12"/>
  <c r="D32" i="12"/>
  <c r="E31" i="12"/>
  <c r="D31" i="12"/>
  <c r="E30" i="12"/>
  <c r="D30" i="12"/>
  <c r="E29" i="12"/>
  <c r="D29" i="12"/>
  <c r="E28" i="12"/>
  <c r="D28" i="12"/>
  <c r="E27" i="12"/>
  <c r="D27" i="12"/>
  <c r="E26" i="12"/>
  <c r="D26" i="12"/>
  <c r="E25" i="12"/>
  <c r="D25" i="12"/>
  <c r="E24" i="12"/>
  <c r="D24" i="12"/>
  <c r="E23" i="12"/>
  <c r="D23" i="12"/>
  <c r="E22" i="12"/>
  <c r="D22" i="12"/>
  <c r="E21" i="12"/>
  <c r="D21" i="12"/>
  <c r="E20" i="12"/>
  <c r="D20" i="12"/>
  <c r="E19" i="12"/>
  <c r="D19" i="12"/>
  <c r="E18" i="12"/>
  <c r="D18" i="12"/>
  <c r="E17" i="12"/>
  <c r="D17" i="12"/>
  <c r="E16" i="12"/>
  <c r="D16" i="12"/>
  <c r="E15" i="12"/>
  <c r="D15" i="12"/>
  <c r="E14" i="12"/>
  <c r="D14" i="12"/>
  <c r="E13" i="12"/>
  <c r="D13" i="12"/>
  <c r="E12" i="12"/>
  <c r="D12" i="12"/>
  <c r="E11" i="12"/>
  <c r="D11" i="12"/>
  <c r="E10" i="12"/>
  <c r="D10" i="12"/>
  <c r="E9" i="12"/>
  <c r="D9" i="12"/>
  <c r="E8" i="12"/>
  <c r="D8" i="12"/>
  <c r="E7" i="12"/>
  <c r="D7" i="12"/>
  <c r="E6" i="12"/>
  <c r="D6" i="12"/>
  <c r="E5" i="12"/>
  <c r="D5" i="12"/>
  <c r="E4" i="12"/>
  <c r="D4" i="12"/>
  <c r="E3" i="12"/>
  <c r="D3" i="12"/>
</calcChain>
</file>

<file path=xl/sharedStrings.xml><?xml version="1.0" encoding="utf-8"?>
<sst xmlns="http://schemas.openxmlformats.org/spreadsheetml/2006/main" count="43" uniqueCount="30">
  <si>
    <t>Freq(MHz)</t>
  </si>
  <si>
    <t>Rs</t>
  </si>
  <si>
    <t>Z0</t>
    <phoneticPr fontId="1"/>
  </si>
  <si>
    <t>SWR(200)</t>
    <phoneticPr fontId="1"/>
  </si>
  <si>
    <t>Xs(200)</t>
    <phoneticPr fontId="1"/>
  </si>
  <si>
    <t>Xs(207.9)</t>
    <phoneticPr fontId="1"/>
  </si>
  <si>
    <t>SWR(207.9)</t>
    <phoneticPr fontId="1"/>
  </si>
  <si>
    <t>Balun</t>
    <phoneticPr fontId="1"/>
  </si>
  <si>
    <t>Current</t>
    <phoneticPr fontId="1"/>
  </si>
  <si>
    <t>ZL=</t>
    <phoneticPr fontId="1"/>
  </si>
  <si>
    <t>Z0=</t>
    <phoneticPr fontId="1"/>
  </si>
  <si>
    <t>Type 1:4</t>
    <phoneticPr fontId="1"/>
  </si>
  <si>
    <t>Case 8</t>
    <phoneticPr fontId="1"/>
  </si>
  <si>
    <t>Core</t>
    <phoneticPr fontId="1"/>
  </si>
  <si>
    <t>FT140#43</t>
    <phoneticPr fontId="1"/>
  </si>
  <si>
    <t>Turns</t>
    <phoneticPr fontId="1"/>
  </si>
  <si>
    <t>Left</t>
    <phoneticPr fontId="1"/>
  </si>
  <si>
    <t>Right</t>
    <phoneticPr fontId="1"/>
  </si>
  <si>
    <t>Wire</t>
    <phoneticPr fontId="1"/>
  </si>
  <si>
    <t>mm</t>
    <phoneticPr fontId="1"/>
  </si>
  <si>
    <t>Diameter</t>
    <phoneticPr fontId="1"/>
  </si>
  <si>
    <t>Coating Material</t>
    <phoneticPr fontId="1"/>
  </si>
  <si>
    <t>Teflon</t>
    <phoneticPr fontId="1"/>
  </si>
  <si>
    <t>Xs(198.3)</t>
    <phoneticPr fontId="1"/>
  </si>
  <si>
    <t>Xs(200.3)</t>
    <phoneticPr fontId="1"/>
  </si>
  <si>
    <t>SWR(200.3)</t>
    <phoneticPr fontId="1"/>
  </si>
  <si>
    <t>Xs(203.2)</t>
    <phoneticPr fontId="1"/>
  </si>
  <si>
    <t>SWR(203.2)</t>
    <phoneticPr fontId="1"/>
  </si>
  <si>
    <t>Lower Limit</t>
    <phoneticPr fontId="1"/>
  </si>
  <si>
    <t>Upper Limit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</si>
</sst>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FF00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20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4"/>
          <c:order val="0"/>
          <c:tx>
            <c:strRef>
              <c:f>'203.2'!$C$1</c:f>
              <c:strCache>
                <c:ptCount val="1"/>
                <c:pt idx="0">
                  <c:v>Xs(203.2)</c:v>
                </c:pt>
              </c:strCache>
            </c:strRef>
          </c:tx>
          <c:marker>
            <c:symbol val="none"/>
          </c:marker>
          <c:xVal>
            <c:numRef>
              <c:f>'203.2'!$A$2:$A$202</c:f>
              <c:numCache>
                <c:formatCode>General</c:formatCode>
                <c:ptCount val="201"/>
                <c:pt idx="0">
                  <c:v>0</c:v>
                </c:pt>
                <c:pt idx="1">
                  <c:v>0.75</c:v>
                </c:pt>
                <c:pt idx="2">
                  <c:v>1.5</c:v>
                </c:pt>
                <c:pt idx="3">
                  <c:v>2.25</c:v>
                </c:pt>
                <c:pt idx="4">
                  <c:v>3</c:v>
                </c:pt>
                <c:pt idx="5">
                  <c:v>3.75</c:v>
                </c:pt>
                <c:pt idx="6">
                  <c:v>4.5</c:v>
                </c:pt>
                <c:pt idx="7">
                  <c:v>5.25</c:v>
                </c:pt>
                <c:pt idx="8">
                  <c:v>6</c:v>
                </c:pt>
                <c:pt idx="9">
                  <c:v>6.75</c:v>
                </c:pt>
                <c:pt idx="10">
                  <c:v>7.5</c:v>
                </c:pt>
                <c:pt idx="11">
                  <c:v>8.25</c:v>
                </c:pt>
                <c:pt idx="12">
                  <c:v>9</c:v>
                </c:pt>
                <c:pt idx="13">
                  <c:v>9.75</c:v>
                </c:pt>
                <c:pt idx="14">
                  <c:v>10.5</c:v>
                </c:pt>
                <c:pt idx="15">
                  <c:v>11.25</c:v>
                </c:pt>
                <c:pt idx="16">
                  <c:v>12</c:v>
                </c:pt>
                <c:pt idx="17">
                  <c:v>12.75</c:v>
                </c:pt>
                <c:pt idx="18">
                  <c:v>13.5</c:v>
                </c:pt>
                <c:pt idx="19">
                  <c:v>14.25</c:v>
                </c:pt>
                <c:pt idx="20">
                  <c:v>15</c:v>
                </c:pt>
                <c:pt idx="21">
                  <c:v>15.75</c:v>
                </c:pt>
                <c:pt idx="22">
                  <c:v>16.5</c:v>
                </c:pt>
                <c:pt idx="23">
                  <c:v>17.25</c:v>
                </c:pt>
                <c:pt idx="24">
                  <c:v>18</c:v>
                </c:pt>
                <c:pt idx="25">
                  <c:v>18.75</c:v>
                </c:pt>
                <c:pt idx="26">
                  <c:v>19.5</c:v>
                </c:pt>
                <c:pt idx="27">
                  <c:v>20.25</c:v>
                </c:pt>
                <c:pt idx="28">
                  <c:v>21</c:v>
                </c:pt>
                <c:pt idx="29">
                  <c:v>21.75</c:v>
                </c:pt>
                <c:pt idx="30">
                  <c:v>22.5</c:v>
                </c:pt>
                <c:pt idx="31">
                  <c:v>23.25</c:v>
                </c:pt>
                <c:pt idx="32">
                  <c:v>24</c:v>
                </c:pt>
                <c:pt idx="33">
                  <c:v>24.75</c:v>
                </c:pt>
                <c:pt idx="34">
                  <c:v>25.5</c:v>
                </c:pt>
                <c:pt idx="35">
                  <c:v>26.25</c:v>
                </c:pt>
                <c:pt idx="36">
                  <c:v>27</c:v>
                </c:pt>
                <c:pt idx="37">
                  <c:v>27.75</c:v>
                </c:pt>
                <c:pt idx="38">
                  <c:v>28.5</c:v>
                </c:pt>
                <c:pt idx="39">
                  <c:v>29.25</c:v>
                </c:pt>
                <c:pt idx="40">
                  <c:v>30</c:v>
                </c:pt>
                <c:pt idx="41">
                  <c:v>30.75</c:v>
                </c:pt>
                <c:pt idx="42">
                  <c:v>31.5</c:v>
                </c:pt>
                <c:pt idx="43">
                  <c:v>32.25</c:v>
                </c:pt>
                <c:pt idx="44">
                  <c:v>33</c:v>
                </c:pt>
                <c:pt idx="45">
                  <c:v>33.75</c:v>
                </c:pt>
                <c:pt idx="46">
                  <c:v>34.5</c:v>
                </c:pt>
                <c:pt idx="47">
                  <c:v>35.25</c:v>
                </c:pt>
                <c:pt idx="48">
                  <c:v>36</c:v>
                </c:pt>
                <c:pt idx="49">
                  <c:v>36.75</c:v>
                </c:pt>
                <c:pt idx="50">
                  <c:v>37.5</c:v>
                </c:pt>
                <c:pt idx="51">
                  <c:v>38.25</c:v>
                </c:pt>
                <c:pt idx="52">
                  <c:v>39</c:v>
                </c:pt>
                <c:pt idx="53">
                  <c:v>39.75</c:v>
                </c:pt>
                <c:pt idx="54">
                  <c:v>40.5</c:v>
                </c:pt>
                <c:pt idx="55">
                  <c:v>41.25</c:v>
                </c:pt>
                <c:pt idx="56">
                  <c:v>42</c:v>
                </c:pt>
                <c:pt idx="57">
                  <c:v>42.75</c:v>
                </c:pt>
                <c:pt idx="58">
                  <c:v>43.5</c:v>
                </c:pt>
                <c:pt idx="59">
                  <c:v>44.25</c:v>
                </c:pt>
                <c:pt idx="60">
                  <c:v>45</c:v>
                </c:pt>
                <c:pt idx="61">
                  <c:v>45.75</c:v>
                </c:pt>
                <c:pt idx="62">
                  <c:v>46.5</c:v>
                </c:pt>
                <c:pt idx="63">
                  <c:v>47.25</c:v>
                </c:pt>
                <c:pt idx="64">
                  <c:v>48</c:v>
                </c:pt>
                <c:pt idx="65">
                  <c:v>48.75</c:v>
                </c:pt>
                <c:pt idx="66">
                  <c:v>49.5</c:v>
                </c:pt>
                <c:pt idx="67">
                  <c:v>50.25</c:v>
                </c:pt>
                <c:pt idx="68">
                  <c:v>51</c:v>
                </c:pt>
                <c:pt idx="69">
                  <c:v>51.75</c:v>
                </c:pt>
                <c:pt idx="70">
                  <c:v>52.5</c:v>
                </c:pt>
                <c:pt idx="71">
                  <c:v>53.25</c:v>
                </c:pt>
                <c:pt idx="72">
                  <c:v>54</c:v>
                </c:pt>
                <c:pt idx="73">
                  <c:v>54.75</c:v>
                </c:pt>
                <c:pt idx="74">
                  <c:v>55.5</c:v>
                </c:pt>
                <c:pt idx="75">
                  <c:v>56.25</c:v>
                </c:pt>
                <c:pt idx="76">
                  <c:v>57</c:v>
                </c:pt>
                <c:pt idx="77">
                  <c:v>57.75</c:v>
                </c:pt>
                <c:pt idx="78">
                  <c:v>58.5</c:v>
                </c:pt>
                <c:pt idx="79">
                  <c:v>59.25</c:v>
                </c:pt>
                <c:pt idx="80">
                  <c:v>60</c:v>
                </c:pt>
                <c:pt idx="81">
                  <c:v>60.75</c:v>
                </c:pt>
                <c:pt idx="82">
                  <c:v>61.5</c:v>
                </c:pt>
                <c:pt idx="83">
                  <c:v>62.25</c:v>
                </c:pt>
                <c:pt idx="84">
                  <c:v>63</c:v>
                </c:pt>
                <c:pt idx="85">
                  <c:v>63.75</c:v>
                </c:pt>
                <c:pt idx="86">
                  <c:v>64.5</c:v>
                </c:pt>
                <c:pt idx="87">
                  <c:v>65.25</c:v>
                </c:pt>
                <c:pt idx="88">
                  <c:v>66</c:v>
                </c:pt>
                <c:pt idx="89">
                  <c:v>66.75</c:v>
                </c:pt>
                <c:pt idx="90">
                  <c:v>67.5</c:v>
                </c:pt>
                <c:pt idx="91">
                  <c:v>68.25</c:v>
                </c:pt>
                <c:pt idx="92">
                  <c:v>69</c:v>
                </c:pt>
                <c:pt idx="93">
                  <c:v>69.75</c:v>
                </c:pt>
                <c:pt idx="94">
                  <c:v>70.5</c:v>
                </c:pt>
                <c:pt idx="95">
                  <c:v>71.25</c:v>
                </c:pt>
                <c:pt idx="96">
                  <c:v>72</c:v>
                </c:pt>
                <c:pt idx="97">
                  <c:v>72.75</c:v>
                </c:pt>
                <c:pt idx="98">
                  <c:v>73.5</c:v>
                </c:pt>
                <c:pt idx="99">
                  <c:v>74.25</c:v>
                </c:pt>
                <c:pt idx="100">
                  <c:v>75</c:v>
                </c:pt>
                <c:pt idx="101">
                  <c:v>75.75</c:v>
                </c:pt>
                <c:pt idx="102">
                  <c:v>76.5</c:v>
                </c:pt>
                <c:pt idx="103">
                  <c:v>77.25</c:v>
                </c:pt>
                <c:pt idx="104">
                  <c:v>78</c:v>
                </c:pt>
                <c:pt idx="105">
                  <c:v>78.75</c:v>
                </c:pt>
                <c:pt idx="106">
                  <c:v>79.5</c:v>
                </c:pt>
                <c:pt idx="107">
                  <c:v>80.25</c:v>
                </c:pt>
                <c:pt idx="108">
                  <c:v>81</c:v>
                </c:pt>
                <c:pt idx="109">
                  <c:v>81.75</c:v>
                </c:pt>
                <c:pt idx="110">
                  <c:v>82.5</c:v>
                </c:pt>
                <c:pt idx="111">
                  <c:v>83.25</c:v>
                </c:pt>
                <c:pt idx="112">
                  <c:v>84</c:v>
                </c:pt>
                <c:pt idx="113">
                  <c:v>84.75</c:v>
                </c:pt>
                <c:pt idx="114">
                  <c:v>85.5</c:v>
                </c:pt>
                <c:pt idx="115">
                  <c:v>86.25</c:v>
                </c:pt>
                <c:pt idx="116">
                  <c:v>87</c:v>
                </c:pt>
                <c:pt idx="117">
                  <c:v>87.75</c:v>
                </c:pt>
                <c:pt idx="118">
                  <c:v>88.5</c:v>
                </c:pt>
                <c:pt idx="119">
                  <c:v>89.25</c:v>
                </c:pt>
                <c:pt idx="120">
                  <c:v>90</c:v>
                </c:pt>
                <c:pt idx="121">
                  <c:v>90.75</c:v>
                </c:pt>
                <c:pt idx="122">
                  <c:v>91.5</c:v>
                </c:pt>
                <c:pt idx="123">
                  <c:v>92.25</c:v>
                </c:pt>
                <c:pt idx="124">
                  <c:v>93</c:v>
                </c:pt>
                <c:pt idx="125">
                  <c:v>93.75</c:v>
                </c:pt>
                <c:pt idx="126">
                  <c:v>94.5</c:v>
                </c:pt>
                <c:pt idx="127">
                  <c:v>95.25</c:v>
                </c:pt>
                <c:pt idx="128">
                  <c:v>96</c:v>
                </c:pt>
                <c:pt idx="129">
                  <c:v>96.75</c:v>
                </c:pt>
                <c:pt idx="130">
                  <c:v>97.5</c:v>
                </c:pt>
                <c:pt idx="131">
                  <c:v>98.25</c:v>
                </c:pt>
                <c:pt idx="132">
                  <c:v>99</c:v>
                </c:pt>
                <c:pt idx="133">
                  <c:v>99.75</c:v>
                </c:pt>
                <c:pt idx="134">
                  <c:v>100.5</c:v>
                </c:pt>
                <c:pt idx="135">
                  <c:v>101.25</c:v>
                </c:pt>
                <c:pt idx="136">
                  <c:v>102</c:v>
                </c:pt>
                <c:pt idx="137">
                  <c:v>102.75</c:v>
                </c:pt>
                <c:pt idx="138">
                  <c:v>103.5</c:v>
                </c:pt>
                <c:pt idx="139">
                  <c:v>104.25</c:v>
                </c:pt>
                <c:pt idx="140">
                  <c:v>105</c:v>
                </c:pt>
                <c:pt idx="141">
                  <c:v>105.75</c:v>
                </c:pt>
                <c:pt idx="142">
                  <c:v>106.5</c:v>
                </c:pt>
                <c:pt idx="143">
                  <c:v>107.25</c:v>
                </c:pt>
                <c:pt idx="144">
                  <c:v>108</c:v>
                </c:pt>
                <c:pt idx="145">
                  <c:v>108.75</c:v>
                </c:pt>
                <c:pt idx="146">
                  <c:v>109.5</c:v>
                </c:pt>
                <c:pt idx="147">
                  <c:v>110.25</c:v>
                </c:pt>
                <c:pt idx="148">
                  <c:v>111</c:v>
                </c:pt>
                <c:pt idx="149">
                  <c:v>111.75</c:v>
                </c:pt>
                <c:pt idx="150">
                  <c:v>112.5</c:v>
                </c:pt>
                <c:pt idx="151">
                  <c:v>113.25</c:v>
                </c:pt>
                <c:pt idx="152">
                  <c:v>114</c:v>
                </c:pt>
                <c:pt idx="153">
                  <c:v>114.75</c:v>
                </c:pt>
                <c:pt idx="154">
                  <c:v>115.5</c:v>
                </c:pt>
                <c:pt idx="155">
                  <c:v>116.25</c:v>
                </c:pt>
                <c:pt idx="156">
                  <c:v>117</c:v>
                </c:pt>
                <c:pt idx="157">
                  <c:v>117.75</c:v>
                </c:pt>
                <c:pt idx="158">
                  <c:v>118.5</c:v>
                </c:pt>
                <c:pt idx="159">
                  <c:v>119.25</c:v>
                </c:pt>
                <c:pt idx="160">
                  <c:v>120</c:v>
                </c:pt>
                <c:pt idx="161">
                  <c:v>120.75</c:v>
                </c:pt>
                <c:pt idx="162">
                  <c:v>121.5</c:v>
                </c:pt>
                <c:pt idx="163">
                  <c:v>122.25</c:v>
                </c:pt>
                <c:pt idx="164">
                  <c:v>123</c:v>
                </c:pt>
                <c:pt idx="165">
                  <c:v>123.75</c:v>
                </c:pt>
                <c:pt idx="166">
                  <c:v>124.5</c:v>
                </c:pt>
                <c:pt idx="167">
                  <c:v>125.25</c:v>
                </c:pt>
                <c:pt idx="168">
                  <c:v>126</c:v>
                </c:pt>
                <c:pt idx="169">
                  <c:v>126.75</c:v>
                </c:pt>
                <c:pt idx="170">
                  <c:v>127.5</c:v>
                </c:pt>
                <c:pt idx="171">
                  <c:v>128.25</c:v>
                </c:pt>
                <c:pt idx="172">
                  <c:v>129</c:v>
                </c:pt>
                <c:pt idx="173">
                  <c:v>129.75</c:v>
                </c:pt>
                <c:pt idx="174">
                  <c:v>130.5</c:v>
                </c:pt>
                <c:pt idx="175">
                  <c:v>131.25</c:v>
                </c:pt>
                <c:pt idx="176">
                  <c:v>132</c:v>
                </c:pt>
                <c:pt idx="177">
                  <c:v>132.75</c:v>
                </c:pt>
                <c:pt idx="178">
                  <c:v>133.5</c:v>
                </c:pt>
                <c:pt idx="179">
                  <c:v>134.25</c:v>
                </c:pt>
                <c:pt idx="180">
                  <c:v>135</c:v>
                </c:pt>
                <c:pt idx="181">
                  <c:v>135.75</c:v>
                </c:pt>
                <c:pt idx="182">
                  <c:v>136.5</c:v>
                </c:pt>
                <c:pt idx="183">
                  <c:v>137.25</c:v>
                </c:pt>
                <c:pt idx="184">
                  <c:v>138</c:v>
                </c:pt>
                <c:pt idx="185">
                  <c:v>138.75</c:v>
                </c:pt>
                <c:pt idx="186">
                  <c:v>139.5</c:v>
                </c:pt>
                <c:pt idx="187">
                  <c:v>140.25</c:v>
                </c:pt>
                <c:pt idx="188">
                  <c:v>141</c:v>
                </c:pt>
                <c:pt idx="189">
                  <c:v>141.75</c:v>
                </c:pt>
                <c:pt idx="190">
                  <c:v>142.5</c:v>
                </c:pt>
                <c:pt idx="191">
                  <c:v>143.25</c:v>
                </c:pt>
                <c:pt idx="192">
                  <c:v>144</c:v>
                </c:pt>
                <c:pt idx="193">
                  <c:v>144.75</c:v>
                </c:pt>
                <c:pt idx="194">
                  <c:v>145.5</c:v>
                </c:pt>
                <c:pt idx="195">
                  <c:v>146.25</c:v>
                </c:pt>
                <c:pt idx="196">
                  <c:v>147</c:v>
                </c:pt>
                <c:pt idx="197">
                  <c:v>147.75</c:v>
                </c:pt>
                <c:pt idx="198">
                  <c:v>148.5</c:v>
                </c:pt>
                <c:pt idx="199">
                  <c:v>149.25</c:v>
                </c:pt>
                <c:pt idx="200">
                  <c:v>150</c:v>
                </c:pt>
              </c:numCache>
            </c:numRef>
          </c:xVal>
          <c:yVal>
            <c:numRef>
              <c:f>'203.2'!$C$2:$C$202</c:f>
              <c:numCache>
                <c:formatCode>General</c:formatCode>
                <c:ptCount val="201"/>
                <c:pt idx="1">
                  <c:v>3.21</c:v>
                </c:pt>
                <c:pt idx="2">
                  <c:v>1.5</c:v>
                </c:pt>
                <c:pt idx="3">
                  <c:v>0.89</c:v>
                </c:pt>
                <c:pt idx="4">
                  <c:v>0.66</c:v>
                </c:pt>
                <c:pt idx="5">
                  <c:v>0.51</c:v>
                </c:pt>
                <c:pt idx="6">
                  <c:v>0.39</c:v>
                </c:pt>
                <c:pt idx="7">
                  <c:v>0.34</c:v>
                </c:pt>
                <c:pt idx="8">
                  <c:v>0.21</c:v>
                </c:pt>
                <c:pt idx="9">
                  <c:v>0.2</c:v>
                </c:pt>
                <c:pt idx="10">
                  <c:v>0.13</c:v>
                </c:pt>
                <c:pt idx="11">
                  <c:v>0.13</c:v>
                </c:pt>
                <c:pt idx="12">
                  <c:v>0.03</c:v>
                </c:pt>
                <c:pt idx="13">
                  <c:v>-0.02</c:v>
                </c:pt>
                <c:pt idx="14">
                  <c:v>-0.05</c:v>
                </c:pt>
                <c:pt idx="15">
                  <c:v>-0.06</c:v>
                </c:pt>
                <c:pt idx="16">
                  <c:v>-0.13</c:v>
                </c:pt>
                <c:pt idx="17">
                  <c:v>-0.14000000000000001</c:v>
                </c:pt>
                <c:pt idx="18">
                  <c:v>-0.2</c:v>
                </c:pt>
                <c:pt idx="19">
                  <c:v>-0.24</c:v>
                </c:pt>
                <c:pt idx="20">
                  <c:v>-0.26</c:v>
                </c:pt>
                <c:pt idx="21">
                  <c:v>-0.28999999999999998</c:v>
                </c:pt>
                <c:pt idx="22">
                  <c:v>-0.28000000000000003</c:v>
                </c:pt>
                <c:pt idx="23">
                  <c:v>-0.35</c:v>
                </c:pt>
                <c:pt idx="24">
                  <c:v>-0.36</c:v>
                </c:pt>
                <c:pt idx="25">
                  <c:v>-0.32</c:v>
                </c:pt>
                <c:pt idx="26">
                  <c:v>-0.35</c:v>
                </c:pt>
                <c:pt idx="27">
                  <c:v>-0.41</c:v>
                </c:pt>
                <c:pt idx="28">
                  <c:v>-0.39</c:v>
                </c:pt>
                <c:pt idx="29">
                  <c:v>-0.38</c:v>
                </c:pt>
                <c:pt idx="30">
                  <c:v>-0.4</c:v>
                </c:pt>
                <c:pt idx="31">
                  <c:v>-0.33</c:v>
                </c:pt>
                <c:pt idx="32">
                  <c:v>-0.35</c:v>
                </c:pt>
                <c:pt idx="33">
                  <c:v>-0.37</c:v>
                </c:pt>
                <c:pt idx="34">
                  <c:v>-0.31</c:v>
                </c:pt>
                <c:pt idx="35">
                  <c:v>-0.33</c:v>
                </c:pt>
                <c:pt idx="36">
                  <c:v>-0.3</c:v>
                </c:pt>
                <c:pt idx="37">
                  <c:v>-0.26</c:v>
                </c:pt>
                <c:pt idx="38">
                  <c:v>-0.24</c:v>
                </c:pt>
                <c:pt idx="39">
                  <c:v>-0.18</c:v>
                </c:pt>
                <c:pt idx="40">
                  <c:v>-0.17</c:v>
                </c:pt>
                <c:pt idx="41">
                  <c:v>-0.16</c:v>
                </c:pt>
                <c:pt idx="42">
                  <c:v>-0.09</c:v>
                </c:pt>
                <c:pt idx="43">
                  <c:v>-0.05</c:v>
                </c:pt>
                <c:pt idx="44">
                  <c:v>-0.01</c:v>
                </c:pt>
                <c:pt idx="45">
                  <c:v>0.02</c:v>
                </c:pt>
                <c:pt idx="46">
                  <c:v>0.06</c:v>
                </c:pt>
                <c:pt idx="47">
                  <c:v>0.11</c:v>
                </c:pt>
                <c:pt idx="48">
                  <c:v>0.19</c:v>
                </c:pt>
                <c:pt idx="49">
                  <c:v>0.28000000000000003</c:v>
                </c:pt>
                <c:pt idx="50">
                  <c:v>0.43</c:v>
                </c:pt>
                <c:pt idx="51">
                  <c:v>0.64</c:v>
                </c:pt>
                <c:pt idx="52">
                  <c:v>0.8</c:v>
                </c:pt>
                <c:pt idx="53">
                  <c:v>0.81</c:v>
                </c:pt>
                <c:pt idx="54">
                  <c:v>0.86</c:v>
                </c:pt>
                <c:pt idx="55">
                  <c:v>0.92</c:v>
                </c:pt>
                <c:pt idx="56">
                  <c:v>0.96</c:v>
                </c:pt>
                <c:pt idx="57">
                  <c:v>1.0900000000000001</c:v>
                </c:pt>
                <c:pt idx="58">
                  <c:v>1.1399999999999999</c:v>
                </c:pt>
                <c:pt idx="59">
                  <c:v>1.3</c:v>
                </c:pt>
                <c:pt idx="60">
                  <c:v>1.37</c:v>
                </c:pt>
                <c:pt idx="61">
                  <c:v>1.46</c:v>
                </c:pt>
                <c:pt idx="62">
                  <c:v>1.56</c:v>
                </c:pt>
                <c:pt idx="63">
                  <c:v>1.61</c:v>
                </c:pt>
                <c:pt idx="64">
                  <c:v>1.72</c:v>
                </c:pt>
                <c:pt idx="65">
                  <c:v>1.81</c:v>
                </c:pt>
                <c:pt idx="66">
                  <c:v>1.9</c:v>
                </c:pt>
                <c:pt idx="67">
                  <c:v>2.04</c:v>
                </c:pt>
                <c:pt idx="68">
                  <c:v>2.09</c:v>
                </c:pt>
                <c:pt idx="69">
                  <c:v>2.2200000000000002</c:v>
                </c:pt>
                <c:pt idx="70">
                  <c:v>2.35</c:v>
                </c:pt>
                <c:pt idx="71">
                  <c:v>2.46</c:v>
                </c:pt>
                <c:pt idx="72">
                  <c:v>2.57</c:v>
                </c:pt>
                <c:pt idx="73">
                  <c:v>2.7</c:v>
                </c:pt>
                <c:pt idx="74">
                  <c:v>2.83</c:v>
                </c:pt>
                <c:pt idx="75">
                  <c:v>2.91</c:v>
                </c:pt>
                <c:pt idx="76">
                  <c:v>3.01</c:v>
                </c:pt>
                <c:pt idx="77">
                  <c:v>3.15</c:v>
                </c:pt>
                <c:pt idx="78">
                  <c:v>3.29</c:v>
                </c:pt>
                <c:pt idx="79">
                  <c:v>3.43</c:v>
                </c:pt>
                <c:pt idx="80">
                  <c:v>3.53</c:v>
                </c:pt>
                <c:pt idx="81">
                  <c:v>3.69</c:v>
                </c:pt>
                <c:pt idx="82">
                  <c:v>3.86</c:v>
                </c:pt>
                <c:pt idx="83">
                  <c:v>3.96</c:v>
                </c:pt>
                <c:pt idx="84">
                  <c:v>4.09</c:v>
                </c:pt>
                <c:pt idx="85">
                  <c:v>4.22</c:v>
                </c:pt>
                <c:pt idx="86">
                  <c:v>4.38</c:v>
                </c:pt>
                <c:pt idx="87">
                  <c:v>4.5</c:v>
                </c:pt>
                <c:pt idx="88">
                  <c:v>4.6399999999999997</c:v>
                </c:pt>
                <c:pt idx="89">
                  <c:v>4.78</c:v>
                </c:pt>
                <c:pt idx="90">
                  <c:v>4.8899999999999997</c:v>
                </c:pt>
                <c:pt idx="91">
                  <c:v>5.0199999999999996</c:v>
                </c:pt>
                <c:pt idx="92">
                  <c:v>5.18</c:v>
                </c:pt>
                <c:pt idx="93">
                  <c:v>5.33</c:v>
                </c:pt>
                <c:pt idx="94">
                  <c:v>5.44</c:v>
                </c:pt>
                <c:pt idx="95">
                  <c:v>5.62</c:v>
                </c:pt>
                <c:pt idx="96">
                  <c:v>5.71</c:v>
                </c:pt>
                <c:pt idx="97">
                  <c:v>5.86</c:v>
                </c:pt>
                <c:pt idx="98">
                  <c:v>6.01</c:v>
                </c:pt>
                <c:pt idx="99">
                  <c:v>6.13</c:v>
                </c:pt>
                <c:pt idx="100">
                  <c:v>6.27</c:v>
                </c:pt>
                <c:pt idx="101">
                  <c:v>6.33</c:v>
                </c:pt>
                <c:pt idx="102">
                  <c:v>6.47</c:v>
                </c:pt>
                <c:pt idx="103">
                  <c:v>6.58</c:v>
                </c:pt>
                <c:pt idx="104">
                  <c:v>6.73</c:v>
                </c:pt>
                <c:pt idx="105">
                  <c:v>6.79</c:v>
                </c:pt>
                <c:pt idx="106">
                  <c:v>6.96</c:v>
                </c:pt>
                <c:pt idx="107">
                  <c:v>7.05</c:v>
                </c:pt>
                <c:pt idx="108">
                  <c:v>7.17</c:v>
                </c:pt>
                <c:pt idx="109">
                  <c:v>7.31</c:v>
                </c:pt>
                <c:pt idx="110">
                  <c:v>7.43</c:v>
                </c:pt>
                <c:pt idx="111">
                  <c:v>7.57</c:v>
                </c:pt>
                <c:pt idx="112">
                  <c:v>7.67</c:v>
                </c:pt>
                <c:pt idx="113">
                  <c:v>7.79</c:v>
                </c:pt>
                <c:pt idx="114">
                  <c:v>7.91</c:v>
                </c:pt>
                <c:pt idx="115">
                  <c:v>7.99</c:v>
                </c:pt>
                <c:pt idx="116">
                  <c:v>8.07</c:v>
                </c:pt>
                <c:pt idx="117">
                  <c:v>8.15</c:v>
                </c:pt>
                <c:pt idx="118">
                  <c:v>8.27</c:v>
                </c:pt>
                <c:pt idx="119">
                  <c:v>8.27</c:v>
                </c:pt>
                <c:pt idx="120">
                  <c:v>8.34</c:v>
                </c:pt>
                <c:pt idx="121">
                  <c:v>8.43</c:v>
                </c:pt>
                <c:pt idx="122">
                  <c:v>8.51</c:v>
                </c:pt>
                <c:pt idx="123">
                  <c:v>8.5399999999999991</c:v>
                </c:pt>
                <c:pt idx="124">
                  <c:v>8.65</c:v>
                </c:pt>
                <c:pt idx="125">
                  <c:v>8.75</c:v>
                </c:pt>
                <c:pt idx="126">
                  <c:v>8.83</c:v>
                </c:pt>
                <c:pt idx="127">
                  <c:v>8.86</c:v>
                </c:pt>
                <c:pt idx="128">
                  <c:v>8.92</c:v>
                </c:pt>
                <c:pt idx="129">
                  <c:v>9.08</c:v>
                </c:pt>
                <c:pt idx="130">
                  <c:v>9.16</c:v>
                </c:pt>
                <c:pt idx="131">
                  <c:v>9.4</c:v>
                </c:pt>
                <c:pt idx="132">
                  <c:v>9.39</c:v>
                </c:pt>
                <c:pt idx="133">
                  <c:v>9.52</c:v>
                </c:pt>
                <c:pt idx="134">
                  <c:v>9.59</c:v>
                </c:pt>
                <c:pt idx="135">
                  <c:v>9.67</c:v>
                </c:pt>
                <c:pt idx="136">
                  <c:v>9.7899999999999991</c:v>
                </c:pt>
                <c:pt idx="137">
                  <c:v>9.8800000000000008</c:v>
                </c:pt>
                <c:pt idx="138">
                  <c:v>9.8699999999999992</c:v>
                </c:pt>
                <c:pt idx="139">
                  <c:v>9.9499999999999993</c:v>
                </c:pt>
                <c:pt idx="140">
                  <c:v>9.86</c:v>
                </c:pt>
                <c:pt idx="141">
                  <c:v>9.85</c:v>
                </c:pt>
                <c:pt idx="142">
                  <c:v>9.77</c:v>
                </c:pt>
                <c:pt idx="143">
                  <c:v>9.68</c:v>
                </c:pt>
                <c:pt idx="144">
                  <c:v>9.61</c:v>
                </c:pt>
                <c:pt idx="145">
                  <c:v>9.5299999999999994</c:v>
                </c:pt>
                <c:pt idx="146">
                  <c:v>9.5</c:v>
                </c:pt>
                <c:pt idx="147">
                  <c:v>9.3800000000000008</c:v>
                </c:pt>
                <c:pt idx="148">
                  <c:v>9.17</c:v>
                </c:pt>
                <c:pt idx="149">
                  <c:v>8.9499999999999993</c:v>
                </c:pt>
                <c:pt idx="150">
                  <c:v>8.7200000000000006</c:v>
                </c:pt>
                <c:pt idx="151">
                  <c:v>8.51</c:v>
                </c:pt>
                <c:pt idx="152">
                  <c:v>8.2799999999999994</c:v>
                </c:pt>
                <c:pt idx="153">
                  <c:v>7.99</c:v>
                </c:pt>
                <c:pt idx="154">
                  <c:v>7.67</c:v>
                </c:pt>
                <c:pt idx="155">
                  <c:v>7.16</c:v>
                </c:pt>
                <c:pt idx="156">
                  <c:v>6.77</c:v>
                </c:pt>
                <c:pt idx="157">
                  <c:v>6.21</c:v>
                </c:pt>
                <c:pt idx="158">
                  <c:v>5.62</c:v>
                </c:pt>
                <c:pt idx="159">
                  <c:v>5.0999999999999996</c:v>
                </c:pt>
                <c:pt idx="160">
                  <c:v>4.5</c:v>
                </c:pt>
                <c:pt idx="161">
                  <c:v>3.97</c:v>
                </c:pt>
                <c:pt idx="162">
                  <c:v>3.34</c:v>
                </c:pt>
                <c:pt idx="163">
                  <c:v>2.75</c:v>
                </c:pt>
                <c:pt idx="164">
                  <c:v>2.0699999999999998</c:v>
                </c:pt>
                <c:pt idx="165">
                  <c:v>1.4</c:v>
                </c:pt>
                <c:pt idx="166">
                  <c:v>0.82</c:v>
                </c:pt>
                <c:pt idx="167">
                  <c:v>0.11</c:v>
                </c:pt>
                <c:pt idx="168">
                  <c:v>-0.63</c:v>
                </c:pt>
                <c:pt idx="169">
                  <c:v>-1.29</c:v>
                </c:pt>
                <c:pt idx="170">
                  <c:v>-2</c:v>
                </c:pt>
                <c:pt idx="171">
                  <c:v>-2.72</c:v>
                </c:pt>
                <c:pt idx="172">
                  <c:v>-3.51</c:v>
                </c:pt>
                <c:pt idx="173">
                  <c:v>-4.45</c:v>
                </c:pt>
                <c:pt idx="174">
                  <c:v>-5.33</c:v>
                </c:pt>
                <c:pt idx="175">
                  <c:v>-6.27</c:v>
                </c:pt>
                <c:pt idx="176">
                  <c:v>-7.14</c:v>
                </c:pt>
                <c:pt idx="177">
                  <c:v>-8.09</c:v>
                </c:pt>
                <c:pt idx="178">
                  <c:v>-9.08</c:v>
                </c:pt>
                <c:pt idx="179">
                  <c:v>-10.029999999999999</c:v>
                </c:pt>
                <c:pt idx="180">
                  <c:v>-10.89</c:v>
                </c:pt>
                <c:pt idx="181">
                  <c:v>-11.84</c:v>
                </c:pt>
                <c:pt idx="182">
                  <c:v>-12.83</c:v>
                </c:pt>
                <c:pt idx="183">
                  <c:v>-13.76</c:v>
                </c:pt>
                <c:pt idx="184">
                  <c:v>-14.83</c:v>
                </c:pt>
                <c:pt idx="185">
                  <c:v>-15.83</c:v>
                </c:pt>
                <c:pt idx="186">
                  <c:v>-16.93</c:v>
                </c:pt>
                <c:pt idx="187">
                  <c:v>-18</c:v>
                </c:pt>
                <c:pt idx="188">
                  <c:v>-19.05</c:v>
                </c:pt>
                <c:pt idx="189">
                  <c:v>-20.12</c:v>
                </c:pt>
                <c:pt idx="190">
                  <c:v>-21.33</c:v>
                </c:pt>
                <c:pt idx="191">
                  <c:v>-22.24</c:v>
                </c:pt>
                <c:pt idx="192">
                  <c:v>-23.13</c:v>
                </c:pt>
                <c:pt idx="193">
                  <c:v>-23.96</c:v>
                </c:pt>
                <c:pt idx="194">
                  <c:v>-24.78</c:v>
                </c:pt>
                <c:pt idx="195">
                  <c:v>-25.46</c:v>
                </c:pt>
                <c:pt idx="196">
                  <c:v>-26.24</c:v>
                </c:pt>
                <c:pt idx="197">
                  <c:v>-27.01</c:v>
                </c:pt>
                <c:pt idx="198">
                  <c:v>-27.52</c:v>
                </c:pt>
                <c:pt idx="199">
                  <c:v>-28.26</c:v>
                </c:pt>
                <c:pt idx="200">
                  <c:v>-29.05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9EB-4456-8B6E-B7DBE97091B5}"/>
            </c:ext>
          </c:extLst>
        </c:ser>
        <c:ser>
          <c:idx val="3"/>
          <c:order val="1"/>
          <c:tx>
            <c:strRef>
              <c:f>'200.3'!$C$1</c:f>
              <c:strCache>
                <c:ptCount val="1"/>
                <c:pt idx="0">
                  <c:v>Xs(200.3)</c:v>
                </c:pt>
              </c:strCache>
            </c:strRef>
          </c:tx>
          <c:spPr>
            <a:ln w="38100"/>
          </c:spPr>
          <c:marker>
            <c:symbol val="none"/>
          </c:marker>
          <c:xVal>
            <c:numRef>
              <c:f>'200.3'!$A$2:$A$203</c:f>
              <c:numCache>
                <c:formatCode>General</c:formatCode>
                <c:ptCount val="202"/>
                <c:pt idx="0">
                  <c:v>0</c:v>
                </c:pt>
                <c:pt idx="1">
                  <c:v>0.75</c:v>
                </c:pt>
                <c:pt idx="2">
                  <c:v>1.5</c:v>
                </c:pt>
                <c:pt idx="3">
                  <c:v>2.25</c:v>
                </c:pt>
                <c:pt idx="4">
                  <c:v>3</c:v>
                </c:pt>
                <c:pt idx="5">
                  <c:v>3.75</c:v>
                </c:pt>
                <c:pt idx="6">
                  <c:v>4.5</c:v>
                </c:pt>
                <c:pt idx="7">
                  <c:v>5.25</c:v>
                </c:pt>
                <c:pt idx="8">
                  <c:v>6</c:v>
                </c:pt>
                <c:pt idx="9">
                  <c:v>6.75</c:v>
                </c:pt>
                <c:pt idx="10">
                  <c:v>7.5</c:v>
                </c:pt>
                <c:pt idx="11">
                  <c:v>8.25</c:v>
                </c:pt>
                <c:pt idx="12">
                  <c:v>9</c:v>
                </c:pt>
                <c:pt idx="13">
                  <c:v>9.75</c:v>
                </c:pt>
                <c:pt idx="14">
                  <c:v>10.5</c:v>
                </c:pt>
                <c:pt idx="15">
                  <c:v>11.25</c:v>
                </c:pt>
                <c:pt idx="16">
                  <c:v>12</c:v>
                </c:pt>
                <c:pt idx="17">
                  <c:v>12.75</c:v>
                </c:pt>
                <c:pt idx="18">
                  <c:v>13.5</c:v>
                </c:pt>
                <c:pt idx="19">
                  <c:v>14.25</c:v>
                </c:pt>
                <c:pt idx="20">
                  <c:v>15</c:v>
                </c:pt>
                <c:pt idx="21">
                  <c:v>15.75</c:v>
                </c:pt>
                <c:pt idx="22">
                  <c:v>16.5</c:v>
                </c:pt>
                <c:pt idx="23">
                  <c:v>17.25</c:v>
                </c:pt>
                <c:pt idx="24">
                  <c:v>18</c:v>
                </c:pt>
                <c:pt idx="25">
                  <c:v>18.75</c:v>
                </c:pt>
                <c:pt idx="26">
                  <c:v>19.5</c:v>
                </c:pt>
                <c:pt idx="27">
                  <c:v>20.25</c:v>
                </c:pt>
                <c:pt idx="28">
                  <c:v>21</c:v>
                </c:pt>
                <c:pt idx="29">
                  <c:v>21.75</c:v>
                </c:pt>
                <c:pt idx="30">
                  <c:v>22.5</c:v>
                </c:pt>
                <c:pt idx="31">
                  <c:v>23.25</c:v>
                </c:pt>
                <c:pt idx="32">
                  <c:v>24</c:v>
                </c:pt>
                <c:pt idx="33">
                  <c:v>24.75</c:v>
                </c:pt>
                <c:pt idx="34">
                  <c:v>25.5</c:v>
                </c:pt>
                <c:pt idx="35">
                  <c:v>26.25</c:v>
                </c:pt>
                <c:pt idx="36">
                  <c:v>27</c:v>
                </c:pt>
                <c:pt idx="37">
                  <c:v>27.75</c:v>
                </c:pt>
                <c:pt idx="38">
                  <c:v>28.5</c:v>
                </c:pt>
                <c:pt idx="39">
                  <c:v>29.25</c:v>
                </c:pt>
                <c:pt idx="40">
                  <c:v>30</c:v>
                </c:pt>
                <c:pt idx="41">
                  <c:v>30.75</c:v>
                </c:pt>
                <c:pt idx="42">
                  <c:v>31.5</c:v>
                </c:pt>
                <c:pt idx="43">
                  <c:v>32.25</c:v>
                </c:pt>
                <c:pt idx="44">
                  <c:v>33</c:v>
                </c:pt>
                <c:pt idx="45">
                  <c:v>33.75</c:v>
                </c:pt>
                <c:pt idx="46">
                  <c:v>34.5</c:v>
                </c:pt>
                <c:pt idx="47">
                  <c:v>35.25</c:v>
                </c:pt>
                <c:pt idx="48">
                  <c:v>36</c:v>
                </c:pt>
                <c:pt idx="49">
                  <c:v>36.75</c:v>
                </c:pt>
                <c:pt idx="50">
                  <c:v>37.5</c:v>
                </c:pt>
                <c:pt idx="51">
                  <c:v>38.25</c:v>
                </c:pt>
                <c:pt idx="52">
                  <c:v>39</c:v>
                </c:pt>
                <c:pt idx="53">
                  <c:v>39.75</c:v>
                </c:pt>
                <c:pt idx="54">
                  <c:v>40.5</c:v>
                </c:pt>
                <c:pt idx="55">
                  <c:v>41.25</c:v>
                </c:pt>
                <c:pt idx="56">
                  <c:v>42</c:v>
                </c:pt>
                <c:pt idx="57">
                  <c:v>42.75</c:v>
                </c:pt>
                <c:pt idx="58">
                  <c:v>43.5</c:v>
                </c:pt>
                <c:pt idx="59">
                  <c:v>44.25</c:v>
                </c:pt>
                <c:pt idx="60">
                  <c:v>45</c:v>
                </c:pt>
                <c:pt idx="61">
                  <c:v>45.75</c:v>
                </c:pt>
                <c:pt idx="62">
                  <c:v>46.5</c:v>
                </c:pt>
                <c:pt idx="63">
                  <c:v>47.25</c:v>
                </c:pt>
                <c:pt idx="64">
                  <c:v>48</c:v>
                </c:pt>
                <c:pt idx="65">
                  <c:v>48.75</c:v>
                </c:pt>
                <c:pt idx="66">
                  <c:v>49.5</c:v>
                </c:pt>
                <c:pt idx="67">
                  <c:v>50.25</c:v>
                </c:pt>
                <c:pt idx="68">
                  <c:v>51</c:v>
                </c:pt>
                <c:pt idx="69">
                  <c:v>51.75</c:v>
                </c:pt>
                <c:pt idx="70">
                  <c:v>52.5</c:v>
                </c:pt>
                <c:pt idx="71">
                  <c:v>53.25</c:v>
                </c:pt>
                <c:pt idx="72">
                  <c:v>54</c:v>
                </c:pt>
                <c:pt idx="73">
                  <c:v>54.75</c:v>
                </c:pt>
                <c:pt idx="74">
                  <c:v>55.5</c:v>
                </c:pt>
                <c:pt idx="75">
                  <c:v>56.25</c:v>
                </c:pt>
                <c:pt idx="76">
                  <c:v>57</c:v>
                </c:pt>
                <c:pt idx="77">
                  <c:v>57.75</c:v>
                </c:pt>
                <c:pt idx="78">
                  <c:v>58.5</c:v>
                </c:pt>
                <c:pt idx="79">
                  <c:v>59.25</c:v>
                </c:pt>
                <c:pt idx="80">
                  <c:v>60</c:v>
                </c:pt>
                <c:pt idx="81">
                  <c:v>60.75</c:v>
                </c:pt>
                <c:pt idx="82">
                  <c:v>61.5</c:v>
                </c:pt>
                <c:pt idx="83">
                  <c:v>62.25</c:v>
                </c:pt>
                <c:pt idx="84">
                  <c:v>63</c:v>
                </c:pt>
                <c:pt idx="85">
                  <c:v>63.75</c:v>
                </c:pt>
                <c:pt idx="86">
                  <c:v>64.5</c:v>
                </c:pt>
                <c:pt idx="87">
                  <c:v>65.25</c:v>
                </c:pt>
                <c:pt idx="88">
                  <c:v>66</c:v>
                </c:pt>
                <c:pt idx="89">
                  <c:v>66.75</c:v>
                </c:pt>
                <c:pt idx="90">
                  <c:v>67.5</c:v>
                </c:pt>
                <c:pt idx="91">
                  <c:v>68.25</c:v>
                </c:pt>
                <c:pt idx="92">
                  <c:v>69</c:v>
                </c:pt>
                <c:pt idx="93">
                  <c:v>69.75</c:v>
                </c:pt>
                <c:pt idx="94">
                  <c:v>70.5</c:v>
                </c:pt>
                <c:pt idx="95">
                  <c:v>71.25</c:v>
                </c:pt>
                <c:pt idx="96">
                  <c:v>72</c:v>
                </c:pt>
                <c:pt idx="97">
                  <c:v>72.75</c:v>
                </c:pt>
                <c:pt idx="98">
                  <c:v>73.5</c:v>
                </c:pt>
                <c:pt idx="99">
                  <c:v>74.25</c:v>
                </c:pt>
                <c:pt idx="100">
                  <c:v>75</c:v>
                </c:pt>
                <c:pt idx="101">
                  <c:v>75.75</c:v>
                </c:pt>
                <c:pt idx="102">
                  <c:v>76.5</c:v>
                </c:pt>
                <c:pt idx="103">
                  <c:v>77.25</c:v>
                </c:pt>
                <c:pt idx="104">
                  <c:v>78</c:v>
                </c:pt>
                <c:pt idx="105">
                  <c:v>78.75</c:v>
                </c:pt>
                <c:pt idx="106">
                  <c:v>79.5</c:v>
                </c:pt>
                <c:pt idx="107">
                  <c:v>80.25</c:v>
                </c:pt>
                <c:pt idx="108">
                  <c:v>81</c:v>
                </c:pt>
                <c:pt idx="109">
                  <c:v>81.75</c:v>
                </c:pt>
                <c:pt idx="110">
                  <c:v>82.5</c:v>
                </c:pt>
                <c:pt idx="111">
                  <c:v>83.25</c:v>
                </c:pt>
                <c:pt idx="112">
                  <c:v>84</c:v>
                </c:pt>
                <c:pt idx="113">
                  <c:v>84.75</c:v>
                </c:pt>
                <c:pt idx="114">
                  <c:v>85.5</c:v>
                </c:pt>
                <c:pt idx="115">
                  <c:v>86.25</c:v>
                </c:pt>
                <c:pt idx="116">
                  <c:v>87</c:v>
                </c:pt>
                <c:pt idx="117">
                  <c:v>87.75</c:v>
                </c:pt>
                <c:pt idx="118">
                  <c:v>88.5</c:v>
                </c:pt>
                <c:pt idx="119">
                  <c:v>89.25</c:v>
                </c:pt>
                <c:pt idx="120">
                  <c:v>90</c:v>
                </c:pt>
                <c:pt idx="121">
                  <c:v>90.75</c:v>
                </c:pt>
                <c:pt idx="122">
                  <c:v>91.5</c:v>
                </c:pt>
                <c:pt idx="123">
                  <c:v>92.25</c:v>
                </c:pt>
                <c:pt idx="124">
                  <c:v>93</c:v>
                </c:pt>
                <c:pt idx="125">
                  <c:v>93.75</c:v>
                </c:pt>
                <c:pt idx="126">
                  <c:v>94.5</c:v>
                </c:pt>
                <c:pt idx="127">
                  <c:v>95.25</c:v>
                </c:pt>
                <c:pt idx="128">
                  <c:v>96</c:v>
                </c:pt>
                <c:pt idx="129">
                  <c:v>96.75</c:v>
                </c:pt>
                <c:pt idx="130">
                  <c:v>97.5</c:v>
                </c:pt>
                <c:pt idx="131">
                  <c:v>98.25</c:v>
                </c:pt>
                <c:pt idx="132">
                  <c:v>99</c:v>
                </c:pt>
                <c:pt idx="133">
                  <c:v>99.75</c:v>
                </c:pt>
                <c:pt idx="134">
                  <c:v>100.5</c:v>
                </c:pt>
                <c:pt idx="135">
                  <c:v>101.25</c:v>
                </c:pt>
                <c:pt idx="136">
                  <c:v>102</c:v>
                </c:pt>
                <c:pt idx="137">
                  <c:v>102.75</c:v>
                </c:pt>
                <c:pt idx="138">
                  <c:v>103.5</c:v>
                </c:pt>
                <c:pt idx="139">
                  <c:v>104.25</c:v>
                </c:pt>
                <c:pt idx="140">
                  <c:v>105</c:v>
                </c:pt>
                <c:pt idx="141">
                  <c:v>105.75</c:v>
                </c:pt>
                <c:pt idx="142">
                  <c:v>106.5</c:v>
                </c:pt>
                <c:pt idx="143">
                  <c:v>107.25</c:v>
                </c:pt>
                <c:pt idx="144">
                  <c:v>108</c:v>
                </c:pt>
                <c:pt idx="145">
                  <c:v>108.75</c:v>
                </c:pt>
                <c:pt idx="146">
                  <c:v>109.5</c:v>
                </c:pt>
                <c:pt idx="147">
                  <c:v>110.25</c:v>
                </c:pt>
                <c:pt idx="148">
                  <c:v>111</c:v>
                </c:pt>
                <c:pt idx="149">
                  <c:v>111.75</c:v>
                </c:pt>
                <c:pt idx="150">
                  <c:v>112.5</c:v>
                </c:pt>
                <c:pt idx="151">
                  <c:v>113.25</c:v>
                </c:pt>
                <c:pt idx="152">
                  <c:v>114</c:v>
                </c:pt>
                <c:pt idx="153">
                  <c:v>114.75</c:v>
                </c:pt>
                <c:pt idx="154">
                  <c:v>115.5</c:v>
                </c:pt>
                <c:pt idx="155">
                  <c:v>116.25</c:v>
                </c:pt>
                <c:pt idx="156">
                  <c:v>117</c:v>
                </c:pt>
                <c:pt idx="157">
                  <c:v>117.75</c:v>
                </c:pt>
                <c:pt idx="158">
                  <c:v>118.5</c:v>
                </c:pt>
                <c:pt idx="159">
                  <c:v>119.25</c:v>
                </c:pt>
                <c:pt idx="160">
                  <c:v>120</c:v>
                </c:pt>
                <c:pt idx="161">
                  <c:v>120.75</c:v>
                </c:pt>
                <c:pt idx="162">
                  <c:v>121.5</c:v>
                </c:pt>
                <c:pt idx="163">
                  <c:v>122.25</c:v>
                </c:pt>
                <c:pt idx="164">
                  <c:v>123</c:v>
                </c:pt>
                <c:pt idx="165">
                  <c:v>123.75</c:v>
                </c:pt>
                <c:pt idx="166">
                  <c:v>124.5</c:v>
                </c:pt>
                <c:pt idx="167">
                  <c:v>125.25</c:v>
                </c:pt>
                <c:pt idx="168">
                  <c:v>126</c:v>
                </c:pt>
                <c:pt idx="169">
                  <c:v>126.75</c:v>
                </c:pt>
                <c:pt idx="170">
                  <c:v>127.5</c:v>
                </c:pt>
                <c:pt idx="171">
                  <c:v>128.25</c:v>
                </c:pt>
                <c:pt idx="172">
                  <c:v>129</c:v>
                </c:pt>
                <c:pt idx="173">
                  <c:v>129.75</c:v>
                </c:pt>
                <c:pt idx="174">
                  <c:v>130.5</c:v>
                </c:pt>
                <c:pt idx="175">
                  <c:v>131.25</c:v>
                </c:pt>
                <c:pt idx="176">
                  <c:v>132</c:v>
                </c:pt>
                <c:pt idx="177">
                  <c:v>132.75</c:v>
                </c:pt>
                <c:pt idx="178">
                  <c:v>133.5</c:v>
                </c:pt>
                <c:pt idx="179">
                  <c:v>134.25</c:v>
                </c:pt>
                <c:pt idx="180">
                  <c:v>135</c:v>
                </c:pt>
                <c:pt idx="181">
                  <c:v>135.75</c:v>
                </c:pt>
                <c:pt idx="182">
                  <c:v>136.5</c:v>
                </c:pt>
                <c:pt idx="183">
                  <c:v>137.25</c:v>
                </c:pt>
                <c:pt idx="184">
                  <c:v>138</c:v>
                </c:pt>
                <c:pt idx="185">
                  <c:v>138.75</c:v>
                </c:pt>
                <c:pt idx="186">
                  <c:v>139.5</c:v>
                </c:pt>
                <c:pt idx="187">
                  <c:v>140.25</c:v>
                </c:pt>
                <c:pt idx="188">
                  <c:v>141</c:v>
                </c:pt>
                <c:pt idx="189">
                  <c:v>141.75</c:v>
                </c:pt>
                <c:pt idx="190">
                  <c:v>142.5</c:v>
                </c:pt>
                <c:pt idx="191">
                  <c:v>143.25</c:v>
                </c:pt>
                <c:pt idx="192">
                  <c:v>144</c:v>
                </c:pt>
                <c:pt idx="193">
                  <c:v>144.75</c:v>
                </c:pt>
                <c:pt idx="194">
                  <c:v>145.5</c:v>
                </c:pt>
                <c:pt idx="195">
                  <c:v>146.25</c:v>
                </c:pt>
                <c:pt idx="196">
                  <c:v>147</c:v>
                </c:pt>
                <c:pt idx="197">
                  <c:v>147.75</c:v>
                </c:pt>
                <c:pt idx="198">
                  <c:v>148.5</c:v>
                </c:pt>
                <c:pt idx="199">
                  <c:v>149.25</c:v>
                </c:pt>
                <c:pt idx="200">
                  <c:v>150</c:v>
                </c:pt>
              </c:numCache>
            </c:numRef>
          </c:xVal>
          <c:yVal>
            <c:numRef>
              <c:f>'200.3'!$C$2:$C$203</c:f>
              <c:numCache>
                <c:formatCode>General</c:formatCode>
                <c:ptCount val="202"/>
                <c:pt idx="1">
                  <c:v>3.16</c:v>
                </c:pt>
                <c:pt idx="2">
                  <c:v>1.55</c:v>
                </c:pt>
                <c:pt idx="3">
                  <c:v>1.01</c:v>
                </c:pt>
                <c:pt idx="4">
                  <c:v>0.76</c:v>
                </c:pt>
                <c:pt idx="5">
                  <c:v>0.67</c:v>
                </c:pt>
                <c:pt idx="6">
                  <c:v>0.61</c:v>
                </c:pt>
                <c:pt idx="7">
                  <c:v>0.6</c:v>
                </c:pt>
                <c:pt idx="8">
                  <c:v>0.51</c:v>
                </c:pt>
                <c:pt idx="9">
                  <c:v>0.47</c:v>
                </c:pt>
                <c:pt idx="10">
                  <c:v>0.48</c:v>
                </c:pt>
                <c:pt idx="11">
                  <c:v>0.42</c:v>
                </c:pt>
                <c:pt idx="12">
                  <c:v>0.46</c:v>
                </c:pt>
                <c:pt idx="13">
                  <c:v>0.47</c:v>
                </c:pt>
                <c:pt idx="14">
                  <c:v>0.44</c:v>
                </c:pt>
                <c:pt idx="15">
                  <c:v>0.4</c:v>
                </c:pt>
                <c:pt idx="16">
                  <c:v>0.43</c:v>
                </c:pt>
                <c:pt idx="17">
                  <c:v>0.41</c:v>
                </c:pt>
                <c:pt idx="18">
                  <c:v>0.41</c:v>
                </c:pt>
                <c:pt idx="19">
                  <c:v>0.37</c:v>
                </c:pt>
                <c:pt idx="20">
                  <c:v>0.38</c:v>
                </c:pt>
                <c:pt idx="21">
                  <c:v>0.37</c:v>
                </c:pt>
                <c:pt idx="22">
                  <c:v>0.36</c:v>
                </c:pt>
                <c:pt idx="23">
                  <c:v>0.4</c:v>
                </c:pt>
                <c:pt idx="24">
                  <c:v>0.36</c:v>
                </c:pt>
                <c:pt idx="25">
                  <c:v>0.33</c:v>
                </c:pt>
                <c:pt idx="26">
                  <c:v>0.39</c:v>
                </c:pt>
                <c:pt idx="27">
                  <c:v>0.38</c:v>
                </c:pt>
                <c:pt idx="28">
                  <c:v>0.36</c:v>
                </c:pt>
                <c:pt idx="29">
                  <c:v>0.42</c:v>
                </c:pt>
                <c:pt idx="30">
                  <c:v>0.37</c:v>
                </c:pt>
                <c:pt idx="31">
                  <c:v>0.39</c:v>
                </c:pt>
                <c:pt idx="32">
                  <c:v>0.45</c:v>
                </c:pt>
                <c:pt idx="33">
                  <c:v>0.47</c:v>
                </c:pt>
                <c:pt idx="34">
                  <c:v>0.46</c:v>
                </c:pt>
                <c:pt idx="35">
                  <c:v>0.45</c:v>
                </c:pt>
                <c:pt idx="36">
                  <c:v>0.52</c:v>
                </c:pt>
                <c:pt idx="37">
                  <c:v>0.51</c:v>
                </c:pt>
                <c:pt idx="38">
                  <c:v>0.56000000000000005</c:v>
                </c:pt>
                <c:pt idx="39">
                  <c:v>0.63</c:v>
                </c:pt>
                <c:pt idx="40">
                  <c:v>0.56999999999999995</c:v>
                </c:pt>
                <c:pt idx="41">
                  <c:v>0.65</c:v>
                </c:pt>
                <c:pt idx="42">
                  <c:v>0.64</c:v>
                </c:pt>
                <c:pt idx="43">
                  <c:v>0.75</c:v>
                </c:pt>
                <c:pt idx="44">
                  <c:v>0.73</c:v>
                </c:pt>
                <c:pt idx="45">
                  <c:v>0.74</c:v>
                </c:pt>
                <c:pt idx="46">
                  <c:v>0.77</c:v>
                </c:pt>
                <c:pt idx="47">
                  <c:v>0.81</c:v>
                </c:pt>
                <c:pt idx="48">
                  <c:v>0.8</c:v>
                </c:pt>
                <c:pt idx="49">
                  <c:v>0.9</c:v>
                </c:pt>
                <c:pt idx="50">
                  <c:v>1.01</c:v>
                </c:pt>
                <c:pt idx="51">
                  <c:v>1.24</c:v>
                </c:pt>
                <c:pt idx="52">
                  <c:v>1.38</c:v>
                </c:pt>
                <c:pt idx="53">
                  <c:v>1.4</c:v>
                </c:pt>
                <c:pt idx="54">
                  <c:v>1.39</c:v>
                </c:pt>
                <c:pt idx="55">
                  <c:v>1.39</c:v>
                </c:pt>
                <c:pt idx="56">
                  <c:v>1.41</c:v>
                </c:pt>
                <c:pt idx="57">
                  <c:v>1.49</c:v>
                </c:pt>
                <c:pt idx="58">
                  <c:v>1.58</c:v>
                </c:pt>
                <c:pt idx="59">
                  <c:v>1.65</c:v>
                </c:pt>
                <c:pt idx="60">
                  <c:v>1.72</c:v>
                </c:pt>
                <c:pt idx="61">
                  <c:v>1.76</c:v>
                </c:pt>
                <c:pt idx="62">
                  <c:v>1.88</c:v>
                </c:pt>
                <c:pt idx="63">
                  <c:v>1.91</c:v>
                </c:pt>
                <c:pt idx="64">
                  <c:v>1.92</c:v>
                </c:pt>
                <c:pt idx="65">
                  <c:v>2.02</c:v>
                </c:pt>
                <c:pt idx="66">
                  <c:v>2.0499999999999998</c:v>
                </c:pt>
                <c:pt idx="67">
                  <c:v>2.13</c:v>
                </c:pt>
                <c:pt idx="68">
                  <c:v>2.2000000000000002</c:v>
                </c:pt>
                <c:pt idx="69">
                  <c:v>2.27</c:v>
                </c:pt>
                <c:pt idx="70">
                  <c:v>2.3199999999999998</c:v>
                </c:pt>
                <c:pt idx="71">
                  <c:v>2.4</c:v>
                </c:pt>
                <c:pt idx="72">
                  <c:v>2.48</c:v>
                </c:pt>
                <c:pt idx="73">
                  <c:v>2.5499999999999998</c:v>
                </c:pt>
                <c:pt idx="74">
                  <c:v>2.65</c:v>
                </c:pt>
                <c:pt idx="75">
                  <c:v>2.7</c:v>
                </c:pt>
                <c:pt idx="76">
                  <c:v>2.74</c:v>
                </c:pt>
                <c:pt idx="77">
                  <c:v>2.84</c:v>
                </c:pt>
                <c:pt idx="78">
                  <c:v>2.94</c:v>
                </c:pt>
                <c:pt idx="79">
                  <c:v>3.03</c:v>
                </c:pt>
                <c:pt idx="80">
                  <c:v>3.07</c:v>
                </c:pt>
                <c:pt idx="81">
                  <c:v>3.22</c:v>
                </c:pt>
                <c:pt idx="82">
                  <c:v>3.26</c:v>
                </c:pt>
                <c:pt idx="83">
                  <c:v>3.37</c:v>
                </c:pt>
                <c:pt idx="84">
                  <c:v>3.46</c:v>
                </c:pt>
                <c:pt idx="85">
                  <c:v>3.56</c:v>
                </c:pt>
                <c:pt idx="86">
                  <c:v>3.64</c:v>
                </c:pt>
                <c:pt idx="87">
                  <c:v>3.73</c:v>
                </c:pt>
                <c:pt idx="88">
                  <c:v>3.81</c:v>
                </c:pt>
                <c:pt idx="89">
                  <c:v>3.93</c:v>
                </c:pt>
                <c:pt idx="90">
                  <c:v>3.99</c:v>
                </c:pt>
                <c:pt idx="91">
                  <c:v>4.1100000000000003</c:v>
                </c:pt>
                <c:pt idx="92">
                  <c:v>4.22</c:v>
                </c:pt>
                <c:pt idx="93">
                  <c:v>4.26</c:v>
                </c:pt>
                <c:pt idx="94">
                  <c:v>4.4000000000000004</c:v>
                </c:pt>
                <c:pt idx="95">
                  <c:v>4.49</c:v>
                </c:pt>
                <c:pt idx="96">
                  <c:v>4.58</c:v>
                </c:pt>
                <c:pt idx="97">
                  <c:v>4.66</c:v>
                </c:pt>
                <c:pt idx="98">
                  <c:v>4.78</c:v>
                </c:pt>
                <c:pt idx="99">
                  <c:v>4.8899999999999997</c:v>
                </c:pt>
                <c:pt idx="100">
                  <c:v>5</c:v>
                </c:pt>
                <c:pt idx="101">
                  <c:v>5.05</c:v>
                </c:pt>
                <c:pt idx="102">
                  <c:v>5.0999999999999996</c:v>
                </c:pt>
                <c:pt idx="103">
                  <c:v>5.2</c:v>
                </c:pt>
                <c:pt idx="104">
                  <c:v>5.32</c:v>
                </c:pt>
                <c:pt idx="105">
                  <c:v>5.37</c:v>
                </c:pt>
                <c:pt idx="106">
                  <c:v>5.42</c:v>
                </c:pt>
                <c:pt idx="107">
                  <c:v>5.53</c:v>
                </c:pt>
                <c:pt idx="108">
                  <c:v>5.61</c:v>
                </c:pt>
                <c:pt idx="109">
                  <c:v>5.71</c:v>
                </c:pt>
                <c:pt idx="110">
                  <c:v>5.83</c:v>
                </c:pt>
                <c:pt idx="111">
                  <c:v>5.91</c:v>
                </c:pt>
                <c:pt idx="112">
                  <c:v>6</c:v>
                </c:pt>
                <c:pt idx="113">
                  <c:v>6.11</c:v>
                </c:pt>
                <c:pt idx="114">
                  <c:v>6.19</c:v>
                </c:pt>
                <c:pt idx="115">
                  <c:v>6.27</c:v>
                </c:pt>
                <c:pt idx="116">
                  <c:v>6.34</c:v>
                </c:pt>
                <c:pt idx="117">
                  <c:v>6.44</c:v>
                </c:pt>
                <c:pt idx="118">
                  <c:v>6.47</c:v>
                </c:pt>
                <c:pt idx="119">
                  <c:v>6.54</c:v>
                </c:pt>
                <c:pt idx="120">
                  <c:v>6.64</c:v>
                </c:pt>
                <c:pt idx="121">
                  <c:v>6.62</c:v>
                </c:pt>
                <c:pt idx="122">
                  <c:v>6.73</c:v>
                </c:pt>
                <c:pt idx="123">
                  <c:v>6.78</c:v>
                </c:pt>
                <c:pt idx="124">
                  <c:v>6.79</c:v>
                </c:pt>
                <c:pt idx="125">
                  <c:v>6.94</c:v>
                </c:pt>
                <c:pt idx="126">
                  <c:v>7.04</c:v>
                </c:pt>
                <c:pt idx="127">
                  <c:v>7.12</c:v>
                </c:pt>
                <c:pt idx="128">
                  <c:v>7.09</c:v>
                </c:pt>
                <c:pt idx="129">
                  <c:v>7.24</c:v>
                </c:pt>
                <c:pt idx="130">
                  <c:v>7.39</c:v>
                </c:pt>
                <c:pt idx="131">
                  <c:v>7.54</c:v>
                </c:pt>
                <c:pt idx="132">
                  <c:v>7.68</c:v>
                </c:pt>
                <c:pt idx="133">
                  <c:v>7.87</c:v>
                </c:pt>
                <c:pt idx="134">
                  <c:v>7.95</c:v>
                </c:pt>
                <c:pt idx="135">
                  <c:v>8.02</c:v>
                </c:pt>
                <c:pt idx="136">
                  <c:v>8.1300000000000008</c:v>
                </c:pt>
                <c:pt idx="137">
                  <c:v>8.24</c:v>
                </c:pt>
                <c:pt idx="138">
                  <c:v>8.32</c:v>
                </c:pt>
                <c:pt idx="139">
                  <c:v>8.36</c:v>
                </c:pt>
                <c:pt idx="140">
                  <c:v>8.4700000000000006</c:v>
                </c:pt>
                <c:pt idx="141">
                  <c:v>8.41</c:v>
                </c:pt>
                <c:pt idx="142">
                  <c:v>8.39</c:v>
                </c:pt>
                <c:pt idx="143">
                  <c:v>8.36</c:v>
                </c:pt>
                <c:pt idx="144">
                  <c:v>8.4</c:v>
                </c:pt>
                <c:pt idx="145">
                  <c:v>8.44</c:v>
                </c:pt>
                <c:pt idx="146">
                  <c:v>8.48</c:v>
                </c:pt>
                <c:pt idx="147">
                  <c:v>8.35</c:v>
                </c:pt>
                <c:pt idx="148">
                  <c:v>8.2100000000000009</c:v>
                </c:pt>
                <c:pt idx="149">
                  <c:v>8.06</c:v>
                </c:pt>
                <c:pt idx="150">
                  <c:v>7.86</c:v>
                </c:pt>
                <c:pt idx="151">
                  <c:v>7.74</c:v>
                </c:pt>
                <c:pt idx="152">
                  <c:v>7.57</c:v>
                </c:pt>
                <c:pt idx="153">
                  <c:v>7.4</c:v>
                </c:pt>
                <c:pt idx="154">
                  <c:v>7.07</c:v>
                </c:pt>
                <c:pt idx="155">
                  <c:v>6.82</c:v>
                </c:pt>
                <c:pt idx="156">
                  <c:v>6.46</c:v>
                </c:pt>
                <c:pt idx="157">
                  <c:v>6.05</c:v>
                </c:pt>
                <c:pt idx="158">
                  <c:v>5.62</c:v>
                </c:pt>
                <c:pt idx="159">
                  <c:v>5.26</c:v>
                </c:pt>
                <c:pt idx="160">
                  <c:v>4.7</c:v>
                </c:pt>
                <c:pt idx="161">
                  <c:v>4.3899999999999997</c:v>
                </c:pt>
                <c:pt idx="162">
                  <c:v>3.98</c:v>
                </c:pt>
                <c:pt idx="163">
                  <c:v>3.56</c:v>
                </c:pt>
                <c:pt idx="164">
                  <c:v>3.07</c:v>
                </c:pt>
                <c:pt idx="165">
                  <c:v>2.59</c:v>
                </c:pt>
                <c:pt idx="166">
                  <c:v>2.1</c:v>
                </c:pt>
                <c:pt idx="167">
                  <c:v>1.59</c:v>
                </c:pt>
                <c:pt idx="168">
                  <c:v>1.02</c:v>
                </c:pt>
                <c:pt idx="169">
                  <c:v>0.49</c:v>
                </c:pt>
                <c:pt idx="170">
                  <c:v>-0.08</c:v>
                </c:pt>
                <c:pt idx="171">
                  <c:v>-0.74</c:v>
                </c:pt>
                <c:pt idx="172">
                  <c:v>-1.41</c:v>
                </c:pt>
                <c:pt idx="173">
                  <c:v>-2.14</c:v>
                </c:pt>
                <c:pt idx="174">
                  <c:v>-2.83</c:v>
                </c:pt>
                <c:pt idx="175">
                  <c:v>-3.63</c:v>
                </c:pt>
                <c:pt idx="176">
                  <c:v>-4.5</c:v>
                </c:pt>
                <c:pt idx="177">
                  <c:v>-5.23</c:v>
                </c:pt>
                <c:pt idx="178">
                  <c:v>-6.12</c:v>
                </c:pt>
                <c:pt idx="179">
                  <c:v>-6.82</c:v>
                </c:pt>
                <c:pt idx="180">
                  <c:v>-7.55</c:v>
                </c:pt>
                <c:pt idx="181">
                  <c:v>-8.3699999999999992</c:v>
                </c:pt>
                <c:pt idx="182">
                  <c:v>-9.19</c:v>
                </c:pt>
                <c:pt idx="183">
                  <c:v>-10.07</c:v>
                </c:pt>
                <c:pt idx="184">
                  <c:v>-11.05</c:v>
                </c:pt>
                <c:pt idx="185">
                  <c:v>-11.9</c:v>
                </c:pt>
                <c:pt idx="186">
                  <c:v>-12.91</c:v>
                </c:pt>
                <c:pt idx="187">
                  <c:v>-13.93</c:v>
                </c:pt>
                <c:pt idx="188">
                  <c:v>-15.06</c:v>
                </c:pt>
                <c:pt idx="189">
                  <c:v>-16.16</c:v>
                </c:pt>
                <c:pt idx="190">
                  <c:v>-17.3</c:v>
                </c:pt>
                <c:pt idx="191">
                  <c:v>-18.34</c:v>
                </c:pt>
                <c:pt idx="192">
                  <c:v>-19.36</c:v>
                </c:pt>
                <c:pt idx="193">
                  <c:v>-20.149999999999999</c:v>
                </c:pt>
                <c:pt idx="194">
                  <c:v>-20.98</c:v>
                </c:pt>
                <c:pt idx="195">
                  <c:v>-21.75</c:v>
                </c:pt>
                <c:pt idx="196">
                  <c:v>-22.51</c:v>
                </c:pt>
                <c:pt idx="197">
                  <c:v>-23.23</c:v>
                </c:pt>
                <c:pt idx="198">
                  <c:v>-23.97</c:v>
                </c:pt>
                <c:pt idx="199">
                  <c:v>-24.65</c:v>
                </c:pt>
                <c:pt idx="200">
                  <c:v>-25.59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9EB-4456-8B6E-B7DBE97091B5}"/>
            </c:ext>
          </c:extLst>
        </c:ser>
        <c:ser>
          <c:idx val="2"/>
          <c:order val="2"/>
          <c:tx>
            <c:strRef>
              <c:f>'198.3'!$C$1</c:f>
              <c:strCache>
                <c:ptCount val="1"/>
                <c:pt idx="0">
                  <c:v>Xs(198.3)</c:v>
                </c:pt>
              </c:strCache>
            </c:strRef>
          </c:tx>
          <c:marker>
            <c:symbol val="none"/>
          </c:marker>
          <c:xVal>
            <c:numRef>
              <c:f>'198.3'!$A$2:$A$202</c:f>
              <c:numCache>
                <c:formatCode>General</c:formatCode>
                <c:ptCount val="201"/>
                <c:pt idx="0">
                  <c:v>0</c:v>
                </c:pt>
                <c:pt idx="1">
                  <c:v>0.75</c:v>
                </c:pt>
                <c:pt idx="2">
                  <c:v>1.5</c:v>
                </c:pt>
                <c:pt idx="3">
                  <c:v>2.25</c:v>
                </c:pt>
                <c:pt idx="4">
                  <c:v>3</c:v>
                </c:pt>
                <c:pt idx="5">
                  <c:v>3.75</c:v>
                </c:pt>
                <c:pt idx="6">
                  <c:v>4.5</c:v>
                </c:pt>
                <c:pt idx="7">
                  <c:v>5.25</c:v>
                </c:pt>
                <c:pt idx="8">
                  <c:v>6</c:v>
                </c:pt>
                <c:pt idx="9">
                  <c:v>6.75</c:v>
                </c:pt>
                <c:pt idx="10">
                  <c:v>7.5</c:v>
                </c:pt>
                <c:pt idx="11">
                  <c:v>8.25</c:v>
                </c:pt>
                <c:pt idx="12">
                  <c:v>9</c:v>
                </c:pt>
                <c:pt idx="13">
                  <c:v>9.75</c:v>
                </c:pt>
                <c:pt idx="14">
                  <c:v>10.5</c:v>
                </c:pt>
                <c:pt idx="15">
                  <c:v>11.25</c:v>
                </c:pt>
                <c:pt idx="16">
                  <c:v>12</c:v>
                </c:pt>
                <c:pt idx="17">
                  <c:v>12.75</c:v>
                </c:pt>
                <c:pt idx="18">
                  <c:v>13.5</c:v>
                </c:pt>
                <c:pt idx="19">
                  <c:v>14.25</c:v>
                </c:pt>
                <c:pt idx="20">
                  <c:v>15</c:v>
                </c:pt>
                <c:pt idx="21">
                  <c:v>15.75</c:v>
                </c:pt>
                <c:pt idx="22">
                  <c:v>16.5</c:v>
                </c:pt>
                <c:pt idx="23">
                  <c:v>17.25</c:v>
                </c:pt>
                <c:pt idx="24">
                  <c:v>18</c:v>
                </c:pt>
                <c:pt idx="25">
                  <c:v>18.75</c:v>
                </c:pt>
                <c:pt idx="26">
                  <c:v>19.5</c:v>
                </c:pt>
                <c:pt idx="27">
                  <c:v>20.25</c:v>
                </c:pt>
                <c:pt idx="28">
                  <c:v>21</c:v>
                </c:pt>
                <c:pt idx="29">
                  <c:v>21.75</c:v>
                </c:pt>
                <c:pt idx="30">
                  <c:v>22.5</c:v>
                </c:pt>
                <c:pt idx="31">
                  <c:v>23.25</c:v>
                </c:pt>
                <c:pt idx="32">
                  <c:v>24</c:v>
                </c:pt>
                <c:pt idx="33">
                  <c:v>24.75</c:v>
                </c:pt>
                <c:pt idx="34">
                  <c:v>25.5</c:v>
                </c:pt>
                <c:pt idx="35">
                  <c:v>26.25</c:v>
                </c:pt>
                <c:pt idx="36">
                  <c:v>27</c:v>
                </c:pt>
                <c:pt idx="37">
                  <c:v>27.75</c:v>
                </c:pt>
                <c:pt idx="38">
                  <c:v>28.5</c:v>
                </c:pt>
                <c:pt idx="39">
                  <c:v>29.25</c:v>
                </c:pt>
                <c:pt idx="40">
                  <c:v>30</c:v>
                </c:pt>
                <c:pt idx="41">
                  <c:v>30.75</c:v>
                </c:pt>
                <c:pt idx="42">
                  <c:v>31.5</c:v>
                </c:pt>
                <c:pt idx="43">
                  <c:v>32.25</c:v>
                </c:pt>
                <c:pt idx="44">
                  <c:v>33</c:v>
                </c:pt>
                <c:pt idx="45">
                  <c:v>33.75</c:v>
                </c:pt>
                <c:pt idx="46">
                  <c:v>34.5</c:v>
                </c:pt>
                <c:pt idx="47">
                  <c:v>35.25</c:v>
                </c:pt>
                <c:pt idx="48">
                  <c:v>36</c:v>
                </c:pt>
                <c:pt idx="49">
                  <c:v>36.75</c:v>
                </c:pt>
                <c:pt idx="50">
                  <c:v>37.5</c:v>
                </c:pt>
                <c:pt idx="51">
                  <c:v>38.25</c:v>
                </c:pt>
                <c:pt idx="52">
                  <c:v>39</c:v>
                </c:pt>
                <c:pt idx="53">
                  <c:v>39.75</c:v>
                </c:pt>
                <c:pt idx="54">
                  <c:v>40.5</c:v>
                </c:pt>
                <c:pt idx="55">
                  <c:v>41.25</c:v>
                </c:pt>
                <c:pt idx="56">
                  <c:v>42</c:v>
                </c:pt>
                <c:pt idx="57">
                  <c:v>42.75</c:v>
                </c:pt>
                <c:pt idx="58">
                  <c:v>43.5</c:v>
                </c:pt>
                <c:pt idx="59">
                  <c:v>44.25</c:v>
                </c:pt>
                <c:pt idx="60">
                  <c:v>45</c:v>
                </c:pt>
                <c:pt idx="61">
                  <c:v>45.75</c:v>
                </c:pt>
                <c:pt idx="62">
                  <c:v>46.5</c:v>
                </c:pt>
                <c:pt idx="63">
                  <c:v>47.25</c:v>
                </c:pt>
                <c:pt idx="64">
                  <c:v>48</c:v>
                </c:pt>
                <c:pt idx="65">
                  <c:v>48.75</c:v>
                </c:pt>
                <c:pt idx="66">
                  <c:v>49.5</c:v>
                </c:pt>
                <c:pt idx="67">
                  <c:v>50.25</c:v>
                </c:pt>
                <c:pt idx="68">
                  <c:v>51</c:v>
                </c:pt>
                <c:pt idx="69">
                  <c:v>51.75</c:v>
                </c:pt>
                <c:pt idx="70">
                  <c:v>52.5</c:v>
                </c:pt>
                <c:pt idx="71">
                  <c:v>53.25</c:v>
                </c:pt>
                <c:pt idx="72">
                  <c:v>54</c:v>
                </c:pt>
                <c:pt idx="73">
                  <c:v>54.75</c:v>
                </c:pt>
                <c:pt idx="74">
                  <c:v>55.5</c:v>
                </c:pt>
                <c:pt idx="75">
                  <c:v>56.25</c:v>
                </c:pt>
                <c:pt idx="76">
                  <c:v>57</c:v>
                </c:pt>
                <c:pt idx="77">
                  <c:v>57.75</c:v>
                </c:pt>
                <c:pt idx="78">
                  <c:v>58.5</c:v>
                </c:pt>
                <c:pt idx="79">
                  <c:v>59.25</c:v>
                </c:pt>
                <c:pt idx="80">
                  <c:v>60</c:v>
                </c:pt>
                <c:pt idx="81">
                  <c:v>60.75</c:v>
                </c:pt>
                <c:pt idx="82">
                  <c:v>61.5</c:v>
                </c:pt>
                <c:pt idx="83">
                  <c:v>62.25</c:v>
                </c:pt>
                <c:pt idx="84">
                  <c:v>63</c:v>
                </c:pt>
                <c:pt idx="85">
                  <c:v>63.75</c:v>
                </c:pt>
                <c:pt idx="86">
                  <c:v>64.5</c:v>
                </c:pt>
                <c:pt idx="87">
                  <c:v>65.25</c:v>
                </c:pt>
                <c:pt idx="88">
                  <c:v>66</c:v>
                </c:pt>
                <c:pt idx="89">
                  <c:v>66.75</c:v>
                </c:pt>
                <c:pt idx="90">
                  <c:v>67.5</c:v>
                </c:pt>
                <c:pt idx="91">
                  <c:v>68.25</c:v>
                </c:pt>
                <c:pt idx="92">
                  <c:v>69</c:v>
                </c:pt>
                <c:pt idx="93">
                  <c:v>69.75</c:v>
                </c:pt>
                <c:pt idx="94">
                  <c:v>70.5</c:v>
                </c:pt>
                <c:pt idx="95">
                  <c:v>71.25</c:v>
                </c:pt>
                <c:pt idx="96">
                  <c:v>72</c:v>
                </c:pt>
                <c:pt idx="97">
                  <c:v>72.75</c:v>
                </c:pt>
                <c:pt idx="98">
                  <c:v>73.5</c:v>
                </c:pt>
                <c:pt idx="99">
                  <c:v>74.25</c:v>
                </c:pt>
                <c:pt idx="100">
                  <c:v>75</c:v>
                </c:pt>
                <c:pt idx="101">
                  <c:v>75.75</c:v>
                </c:pt>
                <c:pt idx="102">
                  <c:v>76.5</c:v>
                </c:pt>
                <c:pt idx="103">
                  <c:v>77.25</c:v>
                </c:pt>
                <c:pt idx="104">
                  <c:v>78</c:v>
                </c:pt>
                <c:pt idx="105">
                  <c:v>78.75</c:v>
                </c:pt>
                <c:pt idx="106">
                  <c:v>79.5</c:v>
                </c:pt>
                <c:pt idx="107">
                  <c:v>80.25</c:v>
                </c:pt>
                <c:pt idx="108">
                  <c:v>81</c:v>
                </c:pt>
                <c:pt idx="109">
                  <c:v>81.75</c:v>
                </c:pt>
                <c:pt idx="110">
                  <c:v>82.5</c:v>
                </c:pt>
                <c:pt idx="111">
                  <c:v>83.25</c:v>
                </c:pt>
                <c:pt idx="112">
                  <c:v>84</c:v>
                </c:pt>
                <c:pt idx="113">
                  <c:v>84.75</c:v>
                </c:pt>
                <c:pt idx="114">
                  <c:v>85.5</c:v>
                </c:pt>
                <c:pt idx="115">
                  <c:v>86.25</c:v>
                </c:pt>
                <c:pt idx="116">
                  <c:v>87</c:v>
                </c:pt>
                <c:pt idx="117">
                  <c:v>87.75</c:v>
                </c:pt>
                <c:pt idx="118">
                  <c:v>88.5</c:v>
                </c:pt>
                <c:pt idx="119">
                  <c:v>89.25</c:v>
                </c:pt>
                <c:pt idx="120">
                  <c:v>90</c:v>
                </c:pt>
                <c:pt idx="121">
                  <c:v>90.75</c:v>
                </c:pt>
                <c:pt idx="122">
                  <c:v>91.5</c:v>
                </c:pt>
                <c:pt idx="123">
                  <c:v>92.25</c:v>
                </c:pt>
                <c:pt idx="124">
                  <c:v>93</c:v>
                </c:pt>
                <c:pt idx="125">
                  <c:v>93.75</c:v>
                </c:pt>
                <c:pt idx="126">
                  <c:v>94.5</c:v>
                </c:pt>
                <c:pt idx="127">
                  <c:v>95.25</c:v>
                </c:pt>
                <c:pt idx="128">
                  <c:v>96</c:v>
                </c:pt>
                <c:pt idx="129">
                  <c:v>96.75</c:v>
                </c:pt>
                <c:pt idx="130">
                  <c:v>97.5</c:v>
                </c:pt>
                <c:pt idx="131">
                  <c:v>98.25</c:v>
                </c:pt>
                <c:pt idx="132">
                  <c:v>99</c:v>
                </c:pt>
                <c:pt idx="133">
                  <c:v>99.75</c:v>
                </c:pt>
                <c:pt idx="134">
                  <c:v>100.5</c:v>
                </c:pt>
                <c:pt idx="135">
                  <c:v>101.25</c:v>
                </c:pt>
                <c:pt idx="136">
                  <c:v>102</c:v>
                </c:pt>
                <c:pt idx="137">
                  <c:v>102.75</c:v>
                </c:pt>
                <c:pt idx="138">
                  <c:v>103.5</c:v>
                </c:pt>
                <c:pt idx="139">
                  <c:v>104.25</c:v>
                </c:pt>
                <c:pt idx="140">
                  <c:v>105</c:v>
                </c:pt>
                <c:pt idx="141">
                  <c:v>105.75</c:v>
                </c:pt>
                <c:pt idx="142">
                  <c:v>106.5</c:v>
                </c:pt>
                <c:pt idx="143">
                  <c:v>107.25</c:v>
                </c:pt>
                <c:pt idx="144">
                  <c:v>108</c:v>
                </c:pt>
                <c:pt idx="145">
                  <c:v>108.75</c:v>
                </c:pt>
                <c:pt idx="146">
                  <c:v>109.5</c:v>
                </c:pt>
                <c:pt idx="147">
                  <c:v>110.25</c:v>
                </c:pt>
                <c:pt idx="148">
                  <c:v>111</c:v>
                </c:pt>
                <c:pt idx="149">
                  <c:v>111.75</c:v>
                </c:pt>
                <c:pt idx="150">
                  <c:v>112.5</c:v>
                </c:pt>
                <c:pt idx="151">
                  <c:v>113.25</c:v>
                </c:pt>
                <c:pt idx="152">
                  <c:v>114</c:v>
                </c:pt>
                <c:pt idx="153">
                  <c:v>114.75</c:v>
                </c:pt>
                <c:pt idx="154">
                  <c:v>115.5</c:v>
                </c:pt>
                <c:pt idx="155">
                  <c:v>116.25</c:v>
                </c:pt>
                <c:pt idx="156">
                  <c:v>117</c:v>
                </c:pt>
                <c:pt idx="157">
                  <c:v>117.75</c:v>
                </c:pt>
                <c:pt idx="158">
                  <c:v>118.5</c:v>
                </c:pt>
                <c:pt idx="159">
                  <c:v>119.25</c:v>
                </c:pt>
                <c:pt idx="160">
                  <c:v>120</c:v>
                </c:pt>
                <c:pt idx="161">
                  <c:v>120.75</c:v>
                </c:pt>
                <c:pt idx="162">
                  <c:v>121.5</c:v>
                </c:pt>
                <c:pt idx="163">
                  <c:v>122.25</c:v>
                </c:pt>
                <c:pt idx="164">
                  <c:v>123</c:v>
                </c:pt>
                <c:pt idx="165">
                  <c:v>123.75</c:v>
                </c:pt>
                <c:pt idx="166">
                  <c:v>124.5</c:v>
                </c:pt>
                <c:pt idx="167">
                  <c:v>125.25</c:v>
                </c:pt>
                <c:pt idx="168">
                  <c:v>126</c:v>
                </c:pt>
                <c:pt idx="169">
                  <c:v>126.75</c:v>
                </c:pt>
                <c:pt idx="170">
                  <c:v>127.5</c:v>
                </c:pt>
                <c:pt idx="171">
                  <c:v>128.25</c:v>
                </c:pt>
                <c:pt idx="172">
                  <c:v>129</c:v>
                </c:pt>
                <c:pt idx="173">
                  <c:v>129.75</c:v>
                </c:pt>
                <c:pt idx="174">
                  <c:v>130.5</c:v>
                </c:pt>
                <c:pt idx="175">
                  <c:v>131.25</c:v>
                </c:pt>
                <c:pt idx="176">
                  <c:v>132</c:v>
                </c:pt>
                <c:pt idx="177">
                  <c:v>132.75</c:v>
                </c:pt>
                <c:pt idx="178">
                  <c:v>133.5</c:v>
                </c:pt>
                <c:pt idx="179">
                  <c:v>134.25</c:v>
                </c:pt>
                <c:pt idx="180">
                  <c:v>135</c:v>
                </c:pt>
                <c:pt idx="181">
                  <c:v>135.75</c:v>
                </c:pt>
                <c:pt idx="182">
                  <c:v>136.5</c:v>
                </c:pt>
                <c:pt idx="183">
                  <c:v>137.25</c:v>
                </c:pt>
                <c:pt idx="184">
                  <c:v>138</c:v>
                </c:pt>
                <c:pt idx="185">
                  <c:v>138.75</c:v>
                </c:pt>
                <c:pt idx="186">
                  <c:v>139.5</c:v>
                </c:pt>
                <c:pt idx="187">
                  <c:v>140.25</c:v>
                </c:pt>
                <c:pt idx="188">
                  <c:v>141</c:v>
                </c:pt>
                <c:pt idx="189">
                  <c:v>141.75</c:v>
                </c:pt>
                <c:pt idx="190">
                  <c:v>142.5</c:v>
                </c:pt>
                <c:pt idx="191">
                  <c:v>143.25</c:v>
                </c:pt>
                <c:pt idx="192">
                  <c:v>144</c:v>
                </c:pt>
                <c:pt idx="193">
                  <c:v>144.75</c:v>
                </c:pt>
                <c:pt idx="194">
                  <c:v>145.5</c:v>
                </c:pt>
                <c:pt idx="195">
                  <c:v>146.25</c:v>
                </c:pt>
                <c:pt idx="196">
                  <c:v>147</c:v>
                </c:pt>
                <c:pt idx="197">
                  <c:v>147.75</c:v>
                </c:pt>
                <c:pt idx="198">
                  <c:v>148.5</c:v>
                </c:pt>
                <c:pt idx="199">
                  <c:v>149.25</c:v>
                </c:pt>
                <c:pt idx="200">
                  <c:v>150</c:v>
                </c:pt>
              </c:numCache>
            </c:numRef>
          </c:xVal>
          <c:yVal>
            <c:numRef>
              <c:f>'198.3'!$C$2:$C$202</c:f>
              <c:numCache>
                <c:formatCode>General</c:formatCode>
                <c:ptCount val="201"/>
                <c:pt idx="1">
                  <c:v>3.1</c:v>
                </c:pt>
                <c:pt idx="2">
                  <c:v>1.51</c:v>
                </c:pt>
                <c:pt idx="3">
                  <c:v>0.97</c:v>
                </c:pt>
                <c:pt idx="4">
                  <c:v>0.81</c:v>
                </c:pt>
                <c:pt idx="5">
                  <c:v>0.69</c:v>
                </c:pt>
                <c:pt idx="6">
                  <c:v>0.64</c:v>
                </c:pt>
                <c:pt idx="7">
                  <c:v>0.59</c:v>
                </c:pt>
                <c:pt idx="8">
                  <c:v>0.54</c:v>
                </c:pt>
                <c:pt idx="9">
                  <c:v>0.53</c:v>
                </c:pt>
                <c:pt idx="10">
                  <c:v>0.55000000000000004</c:v>
                </c:pt>
                <c:pt idx="11">
                  <c:v>0.48</c:v>
                </c:pt>
                <c:pt idx="12">
                  <c:v>0.49</c:v>
                </c:pt>
                <c:pt idx="13">
                  <c:v>0.5</c:v>
                </c:pt>
                <c:pt idx="14">
                  <c:v>0.5</c:v>
                </c:pt>
                <c:pt idx="15">
                  <c:v>0.51</c:v>
                </c:pt>
                <c:pt idx="16">
                  <c:v>0.51</c:v>
                </c:pt>
                <c:pt idx="17">
                  <c:v>0.47</c:v>
                </c:pt>
                <c:pt idx="18">
                  <c:v>0.53</c:v>
                </c:pt>
                <c:pt idx="19">
                  <c:v>0.5</c:v>
                </c:pt>
                <c:pt idx="20">
                  <c:v>0.46</c:v>
                </c:pt>
                <c:pt idx="21">
                  <c:v>0.51</c:v>
                </c:pt>
                <c:pt idx="22">
                  <c:v>0.5</c:v>
                </c:pt>
                <c:pt idx="23">
                  <c:v>0.5</c:v>
                </c:pt>
                <c:pt idx="24">
                  <c:v>0.55000000000000004</c:v>
                </c:pt>
                <c:pt idx="25">
                  <c:v>0.56000000000000005</c:v>
                </c:pt>
                <c:pt idx="26">
                  <c:v>0.5</c:v>
                </c:pt>
                <c:pt idx="27">
                  <c:v>0.57999999999999996</c:v>
                </c:pt>
                <c:pt idx="28">
                  <c:v>0.56999999999999995</c:v>
                </c:pt>
                <c:pt idx="29">
                  <c:v>0.65</c:v>
                </c:pt>
                <c:pt idx="30">
                  <c:v>0.59</c:v>
                </c:pt>
                <c:pt idx="31">
                  <c:v>0.62</c:v>
                </c:pt>
                <c:pt idx="32">
                  <c:v>0.7</c:v>
                </c:pt>
                <c:pt idx="33">
                  <c:v>0.72</c:v>
                </c:pt>
                <c:pt idx="34">
                  <c:v>0.76</c:v>
                </c:pt>
                <c:pt idx="35">
                  <c:v>0.78</c:v>
                </c:pt>
                <c:pt idx="36">
                  <c:v>0.88</c:v>
                </c:pt>
                <c:pt idx="37">
                  <c:v>0.81</c:v>
                </c:pt>
                <c:pt idx="38">
                  <c:v>0.89</c:v>
                </c:pt>
                <c:pt idx="39">
                  <c:v>1.02</c:v>
                </c:pt>
                <c:pt idx="40">
                  <c:v>0.98</c:v>
                </c:pt>
                <c:pt idx="41">
                  <c:v>1.03</c:v>
                </c:pt>
                <c:pt idx="42">
                  <c:v>1.08</c:v>
                </c:pt>
                <c:pt idx="43">
                  <c:v>1.1200000000000001</c:v>
                </c:pt>
                <c:pt idx="44">
                  <c:v>1.17</c:v>
                </c:pt>
                <c:pt idx="45">
                  <c:v>1.17</c:v>
                </c:pt>
                <c:pt idx="46">
                  <c:v>1.26</c:v>
                </c:pt>
                <c:pt idx="47">
                  <c:v>1.32</c:v>
                </c:pt>
                <c:pt idx="48">
                  <c:v>1.36</c:v>
                </c:pt>
                <c:pt idx="49">
                  <c:v>1.44</c:v>
                </c:pt>
                <c:pt idx="50">
                  <c:v>1.54</c:v>
                </c:pt>
                <c:pt idx="51">
                  <c:v>1.77</c:v>
                </c:pt>
                <c:pt idx="52">
                  <c:v>1.91</c:v>
                </c:pt>
                <c:pt idx="53">
                  <c:v>1.95</c:v>
                </c:pt>
                <c:pt idx="54">
                  <c:v>2.0099999999999998</c:v>
                </c:pt>
                <c:pt idx="55">
                  <c:v>2.02</c:v>
                </c:pt>
                <c:pt idx="56">
                  <c:v>2.0699999999999998</c:v>
                </c:pt>
                <c:pt idx="57">
                  <c:v>2.0699999999999998</c:v>
                </c:pt>
                <c:pt idx="58">
                  <c:v>2.2400000000000002</c:v>
                </c:pt>
                <c:pt idx="59">
                  <c:v>2.37</c:v>
                </c:pt>
                <c:pt idx="60">
                  <c:v>2.48</c:v>
                </c:pt>
                <c:pt idx="61">
                  <c:v>2.54</c:v>
                </c:pt>
                <c:pt idx="62">
                  <c:v>2.61</c:v>
                </c:pt>
                <c:pt idx="63">
                  <c:v>2.7</c:v>
                </c:pt>
                <c:pt idx="64">
                  <c:v>2.77</c:v>
                </c:pt>
                <c:pt idx="65">
                  <c:v>2.81</c:v>
                </c:pt>
                <c:pt idx="66">
                  <c:v>2.89</c:v>
                </c:pt>
                <c:pt idx="67">
                  <c:v>2.99</c:v>
                </c:pt>
                <c:pt idx="68">
                  <c:v>3.03</c:v>
                </c:pt>
                <c:pt idx="69">
                  <c:v>3.17</c:v>
                </c:pt>
                <c:pt idx="70">
                  <c:v>3.24</c:v>
                </c:pt>
                <c:pt idx="71">
                  <c:v>3.33</c:v>
                </c:pt>
                <c:pt idx="72">
                  <c:v>3.39</c:v>
                </c:pt>
                <c:pt idx="73">
                  <c:v>3.5</c:v>
                </c:pt>
                <c:pt idx="74">
                  <c:v>3.56</c:v>
                </c:pt>
                <c:pt idx="75">
                  <c:v>3.71</c:v>
                </c:pt>
                <c:pt idx="76">
                  <c:v>3.78</c:v>
                </c:pt>
                <c:pt idx="77">
                  <c:v>3.89</c:v>
                </c:pt>
                <c:pt idx="78">
                  <c:v>3.98</c:v>
                </c:pt>
                <c:pt idx="79">
                  <c:v>4.08</c:v>
                </c:pt>
                <c:pt idx="80">
                  <c:v>4.16</c:v>
                </c:pt>
                <c:pt idx="81">
                  <c:v>4.29</c:v>
                </c:pt>
                <c:pt idx="82">
                  <c:v>4.38</c:v>
                </c:pt>
                <c:pt idx="83">
                  <c:v>4.51</c:v>
                </c:pt>
                <c:pt idx="84">
                  <c:v>4.57</c:v>
                </c:pt>
                <c:pt idx="85">
                  <c:v>4.6900000000000004</c:v>
                </c:pt>
                <c:pt idx="86">
                  <c:v>4.8</c:v>
                </c:pt>
                <c:pt idx="87">
                  <c:v>4.91</c:v>
                </c:pt>
                <c:pt idx="88">
                  <c:v>4.99</c:v>
                </c:pt>
                <c:pt idx="89">
                  <c:v>5.1100000000000003</c:v>
                </c:pt>
                <c:pt idx="90">
                  <c:v>5.19</c:v>
                </c:pt>
                <c:pt idx="91">
                  <c:v>5.32</c:v>
                </c:pt>
                <c:pt idx="92">
                  <c:v>5.38</c:v>
                </c:pt>
                <c:pt idx="93">
                  <c:v>5.52</c:v>
                </c:pt>
                <c:pt idx="94">
                  <c:v>5.59</c:v>
                </c:pt>
                <c:pt idx="95">
                  <c:v>5.68</c:v>
                </c:pt>
                <c:pt idx="96">
                  <c:v>5.81</c:v>
                </c:pt>
                <c:pt idx="97">
                  <c:v>5.89</c:v>
                </c:pt>
                <c:pt idx="98">
                  <c:v>5.98</c:v>
                </c:pt>
                <c:pt idx="99">
                  <c:v>6.08</c:v>
                </c:pt>
                <c:pt idx="100">
                  <c:v>6.14</c:v>
                </c:pt>
                <c:pt idx="101">
                  <c:v>6.23</c:v>
                </c:pt>
                <c:pt idx="102">
                  <c:v>6.31</c:v>
                </c:pt>
                <c:pt idx="103">
                  <c:v>6.4</c:v>
                </c:pt>
                <c:pt idx="104">
                  <c:v>6.51</c:v>
                </c:pt>
                <c:pt idx="105">
                  <c:v>6.58</c:v>
                </c:pt>
                <c:pt idx="106">
                  <c:v>6.65</c:v>
                </c:pt>
                <c:pt idx="107">
                  <c:v>6.72</c:v>
                </c:pt>
                <c:pt idx="108">
                  <c:v>6.78</c:v>
                </c:pt>
                <c:pt idx="109">
                  <c:v>6.89</c:v>
                </c:pt>
                <c:pt idx="110">
                  <c:v>6.95</c:v>
                </c:pt>
                <c:pt idx="111">
                  <c:v>7.02</c:v>
                </c:pt>
                <c:pt idx="112">
                  <c:v>7.1</c:v>
                </c:pt>
                <c:pt idx="113">
                  <c:v>7.16</c:v>
                </c:pt>
                <c:pt idx="114">
                  <c:v>7.23</c:v>
                </c:pt>
                <c:pt idx="115">
                  <c:v>7.31</c:v>
                </c:pt>
                <c:pt idx="116">
                  <c:v>7.39</c:v>
                </c:pt>
                <c:pt idx="117">
                  <c:v>7.39</c:v>
                </c:pt>
                <c:pt idx="118">
                  <c:v>7.46</c:v>
                </c:pt>
                <c:pt idx="119">
                  <c:v>7.46</c:v>
                </c:pt>
                <c:pt idx="120">
                  <c:v>7.58</c:v>
                </c:pt>
                <c:pt idx="121">
                  <c:v>7.56</c:v>
                </c:pt>
                <c:pt idx="122">
                  <c:v>7.57</c:v>
                </c:pt>
                <c:pt idx="123">
                  <c:v>7.6</c:v>
                </c:pt>
                <c:pt idx="124">
                  <c:v>7.56</c:v>
                </c:pt>
                <c:pt idx="125">
                  <c:v>7.67</c:v>
                </c:pt>
                <c:pt idx="126">
                  <c:v>7.68</c:v>
                </c:pt>
                <c:pt idx="127">
                  <c:v>7.76</c:v>
                </c:pt>
                <c:pt idx="128">
                  <c:v>7.8</c:v>
                </c:pt>
                <c:pt idx="129">
                  <c:v>7.92</c:v>
                </c:pt>
                <c:pt idx="130">
                  <c:v>7.97</c:v>
                </c:pt>
                <c:pt idx="131">
                  <c:v>8.1199999999999992</c:v>
                </c:pt>
                <c:pt idx="132">
                  <c:v>8.2100000000000009</c:v>
                </c:pt>
                <c:pt idx="133">
                  <c:v>8.3000000000000007</c:v>
                </c:pt>
                <c:pt idx="134">
                  <c:v>8.3699999999999992</c:v>
                </c:pt>
                <c:pt idx="135">
                  <c:v>8.26</c:v>
                </c:pt>
                <c:pt idx="136">
                  <c:v>8.56</c:v>
                </c:pt>
                <c:pt idx="137">
                  <c:v>8.57</c:v>
                </c:pt>
                <c:pt idx="138">
                  <c:v>8.6199999999999992</c:v>
                </c:pt>
                <c:pt idx="139">
                  <c:v>8.6300000000000008</c:v>
                </c:pt>
                <c:pt idx="140">
                  <c:v>8.7200000000000006</c:v>
                </c:pt>
                <c:pt idx="141">
                  <c:v>8.5399999999999991</c:v>
                </c:pt>
                <c:pt idx="142">
                  <c:v>8.51</c:v>
                </c:pt>
                <c:pt idx="143">
                  <c:v>8.48</c:v>
                </c:pt>
                <c:pt idx="144">
                  <c:v>8.41</c:v>
                </c:pt>
                <c:pt idx="145">
                  <c:v>8.35</c:v>
                </c:pt>
                <c:pt idx="146">
                  <c:v>8.2899999999999991</c:v>
                </c:pt>
                <c:pt idx="147">
                  <c:v>8.02</c:v>
                </c:pt>
                <c:pt idx="148">
                  <c:v>7.75</c:v>
                </c:pt>
                <c:pt idx="149">
                  <c:v>7.55</c:v>
                </c:pt>
                <c:pt idx="150">
                  <c:v>7.33</c:v>
                </c:pt>
                <c:pt idx="151">
                  <c:v>7.07</c:v>
                </c:pt>
                <c:pt idx="152">
                  <c:v>6.85</c:v>
                </c:pt>
                <c:pt idx="153">
                  <c:v>6.56</c:v>
                </c:pt>
                <c:pt idx="154">
                  <c:v>6.19</c:v>
                </c:pt>
                <c:pt idx="155">
                  <c:v>5.76</c:v>
                </c:pt>
                <c:pt idx="156">
                  <c:v>5.27</c:v>
                </c:pt>
                <c:pt idx="157">
                  <c:v>4.72</c:v>
                </c:pt>
                <c:pt idx="158">
                  <c:v>4.21</c:v>
                </c:pt>
                <c:pt idx="159">
                  <c:v>3.67</c:v>
                </c:pt>
                <c:pt idx="160">
                  <c:v>3.04</c:v>
                </c:pt>
                <c:pt idx="161">
                  <c:v>2.64</c:v>
                </c:pt>
                <c:pt idx="162">
                  <c:v>2.1</c:v>
                </c:pt>
                <c:pt idx="163">
                  <c:v>1.58</c:v>
                </c:pt>
                <c:pt idx="164">
                  <c:v>1.06</c:v>
                </c:pt>
                <c:pt idx="165">
                  <c:v>0.42</c:v>
                </c:pt>
                <c:pt idx="166">
                  <c:v>-0.13</c:v>
                </c:pt>
                <c:pt idx="167">
                  <c:v>-0.83</c:v>
                </c:pt>
                <c:pt idx="168">
                  <c:v>-1.44</c:v>
                </c:pt>
                <c:pt idx="169">
                  <c:v>-2.17</c:v>
                </c:pt>
                <c:pt idx="170">
                  <c:v>-2.92</c:v>
                </c:pt>
                <c:pt idx="171">
                  <c:v>-3.69</c:v>
                </c:pt>
                <c:pt idx="172">
                  <c:v>-4.46</c:v>
                </c:pt>
                <c:pt idx="173">
                  <c:v>-5.24</c:v>
                </c:pt>
                <c:pt idx="174">
                  <c:v>-6.15</c:v>
                </c:pt>
                <c:pt idx="175">
                  <c:v>-6.95</c:v>
                </c:pt>
                <c:pt idx="176">
                  <c:v>-7.81</c:v>
                </c:pt>
                <c:pt idx="177">
                  <c:v>-8.6199999999999992</c:v>
                </c:pt>
                <c:pt idx="178">
                  <c:v>-9.5</c:v>
                </c:pt>
                <c:pt idx="179">
                  <c:v>-10.27</c:v>
                </c:pt>
                <c:pt idx="180">
                  <c:v>-11.06</c:v>
                </c:pt>
                <c:pt idx="181">
                  <c:v>-11.97</c:v>
                </c:pt>
                <c:pt idx="182">
                  <c:v>-12.89</c:v>
                </c:pt>
                <c:pt idx="183">
                  <c:v>-13.76</c:v>
                </c:pt>
                <c:pt idx="184">
                  <c:v>-14.68</c:v>
                </c:pt>
                <c:pt idx="185">
                  <c:v>-15.73</c:v>
                </c:pt>
                <c:pt idx="186">
                  <c:v>-16.71</c:v>
                </c:pt>
                <c:pt idx="187">
                  <c:v>-17.8</c:v>
                </c:pt>
                <c:pt idx="188">
                  <c:v>-18.82</c:v>
                </c:pt>
                <c:pt idx="189">
                  <c:v>-19.899999999999999</c:v>
                </c:pt>
                <c:pt idx="190">
                  <c:v>-21.05</c:v>
                </c:pt>
                <c:pt idx="191">
                  <c:v>-21.89</c:v>
                </c:pt>
                <c:pt idx="192">
                  <c:v>-22.72</c:v>
                </c:pt>
                <c:pt idx="193">
                  <c:v>-23.5</c:v>
                </c:pt>
                <c:pt idx="194">
                  <c:v>-24.16</c:v>
                </c:pt>
                <c:pt idx="195">
                  <c:v>-24.74</c:v>
                </c:pt>
                <c:pt idx="196">
                  <c:v>-25.39</c:v>
                </c:pt>
                <c:pt idx="197">
                  <c:v>-26</c:v>
                </c:pt>
                <c:pt idx="198">
                  <c:v>-26.64</c:v>
                </c:pt>
                <c:pt idx="199">
                  <c:v>-27.29</c:v>
                </c:pt>
                <c:pt idx="200">
                  <c:v>-27.99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9EB-4456-8B6E-B7DBE97091B5}"/>
            </c:ext>
          </c:extLst>
        </c:ser>
        <c:ser>
          <c:idx val="1"/>
          <c:order val="3"/>
          <c:tx>
            <c:strRef>
              <c:f>'207.9'!$C$1</c:f>
              <c:strCache>
                <c:ptCount val="1"/>
                <c:pt idx="0">
                  <c:v>Xs(207.9)</c:v>
                </c:pt>
              </c:strCache>
            </c:strRef>
          </c:tx>
          <c:marker>
            <c:symbol val="none"/>
          </c:marker>
          <c:xVal>
            <c:numRef>
              <c:f>'207.9'!$A$2:$A$202</c:f>
              <c:numCache>
                <c:formatCode>General</c:formatCode>
                <c:ptCount val="201"/>
                <c:pt idx="0">
                  <c:v>0</c:v>
                </c:pt>
                <c:pt idx="1">
                  <c:v>0.75</c:v>
                </c:pt>
                <c:pt idx="2">
                  <c:v>1.5</c:v>
                </c:pt>
                <c:pt idx="3">
                  <c:v>2.25</c:v>
                </c:pt>
                <c:pt idx="4">
                  <c:v>3</c:v>
                </c:pt>
                <c:pt idx="5">
                  <c:v>3.75</c:v>
                </c:pt>
                <c:pt idx="6">
                  <c:v>4.5</c:v>
                </c:pt>
                <c:pt idx="7">
                  <c:v>5.25</c:v>
                </c:pt>
                <c:pt idx="8">
                  <c:v>6</c:v>
                </c:pt>
                <c:pt idx="9">
                  <c:v>6.75</c:v>
                </c:pt>
                <c:pt idx="10">
                  <c:v>7.5</c:v>
                </c:pt>
                <c:pt idx="11">
                  <c:v>8.25</c:v>
                </c:pt>
                <c:pt idx="12">
                  <c:v>9</c:v>
                </c:pt>
                <c:pt idx="13">
                  <c:v>9.75</c:v>
                </c:pt>
                <c:pt idx="14">
                  <c:v>10.5</c:v>
                </c:pt>
                <c:pt idx="15">
                  <c:v>11.25</c:v>
                </c:pt>
                <c:pt idx="16">
                  <c:v>12</c:v>
                </c:pt>
                <c:pt idx="17">
                  <c:v>12.75</c:v>
                </c:pt>
                <c:pt idx="18">
                  <c:v>13.5</c:v>
                </c:pt>
                <c:pt idx="19">
                  <c:v>14.25</c:v>
                </c:pt>
                <c:pt idx="20">
                  <c:v>15</c:v>
                </c:pt>
                <c:pt idx="21">
                  <c:v>15.75</c:v>
                </c:pt>
                <c:pt idx="22">
                  <c:v>16.5</c:v>
                </c:pt>
                <c:pt idx="23">
                  <c:v>17.25</c:v>
                </c:pt>
                <c:pt idx="24">
                  <c:v>18</c:v>
                </c:pt>
                <c:pt idx="25">
                  <c:v>18.75</c:v>
                </c:pt>
                <c:pt idx="26">
                  <c:v>19.5</c:v>
                </c:pt>
                <c:pt idx="27">
                  <c:v>20.25</c:v>
                </c:pt>
                <c:pt idx="28">
                  <c:v>21</c:v>
                </c:pt>
                <c:pt idx="29">
                  <c:v>21.75</c:v>
                </c:pt>
                <c:pt idx="30">
                  <c:v>22.5</c:v>
                </c:pt>
                <c:pt idx="31">
                  <c:v>23.25</c:v>
                </c:pt>
                <c:pt idx="32">
                  <c:v>24</c:v>
                </c:pt>
                <c:pt idx="33">
                  <c:v>24.75</c:v>
                </c:pt>
                <c:pt idx="34">
                  <c:v>25.5</c:v>
                </c:pt>
                <c:pt idx="35">
                  <c:v>26.25</c:v>
                </c:pt>
                <c:pt idx="36">
                  <c:v>27</c:v>
                </c:pt>
                <c:pt idx="37">
                  <c:v>27.75</c:v>
                </c:pt>
                <c:pt idx="38">
                  <c:v>28.5</c:v>
                </c:pt>
                <c:pt idx="39">
                  <c:v>29.25</c:v>
                </c:pt>
                <c:pt idx="40">
                  <c:v>30</c:v>
                </c:pt>
                <c:pt idx="41">
                  <c:v>30.75</c:v>
                </c:pt>
                <c:pt idx="42">
                  <c:v>31.5</c:v>
                </c:pt>
                <c:pt idx="43">
                  <c:v>32.25</c:v>
                </c:pt>
                <c:pt idx="44">
                  <c:v>33</c:v>
                </c:pt>
                <c:pt idx="45">
                  <c:v>33.75</c:v>
                </c:pt>
                <c:pt idx="46">
                  <c:v>34.5</c:v>
                </c:pt>
                <c:pt idx="47">
                  <c:v>35.25</c:v>
                </c:pt>
                <c:pt idx="48">
                  <c:v>36</c:v>
                </c:pt>
                <c:pt idx="49">
                  <c:v>36.75</c:v>
                </c:pt>
                <c:pt idx="50">
                  <c:v>37.5</c:v>
                </c:pt>
                <c:pt idx="51">
                  <c:v>38.25</c:v>
                </c:pt>
                <c:pt idx="52">
                  <c:v>39</c:v>
                </c:pt>
                <c:pt idx="53">
                  <c:v>39.75</c:v>
                </c:pt>
                <c:pt idx="54">
                  <c:v>40.5</c:v>
                </c:pt>
                <c:pt idx="55">
                  <c:v>41.25</c:v>
                </c:pt>
                <c:pt idx="56">
                  <c:v>42</c:v>
                </c:pt>
                <c:pt idx="57">
                  <c:v>42.75</c:v>
                </c:pt>
                <c:pt idx="58">
                  <c:v>43.5</c:v>
                </c:pt>
                <c:pt idx="59">
                  <c:v>44.25</c:v>
                </c:pt>
                <c:pt idx="60">
                  <c:v>45</c:v>
                </c:pt>
                <c:pt idx="61">
                  <c:v>45.75</c:v>
                </c:pt>
                <c:pt idx="62">
                  <c:v>46.5</c:v>
                </c:pt>
                <c:pt idx="63">
                  <c:v>47.25</c:v>
                </c:pt>
                <c:pt idx="64">
                  <c:v>48</c:v>
                </c:pt>
                <c:pt idx="65">
                  <c:v>48.75</c:v>
                </c:pt>
                <c:pt idx="66">
                  <c:v>49.5</c:v>
                </c:pt>
                <c:pt idx="67">
                  <c:v>50.25</c:v>
                </c:pt>
                <c:pt idx="68">
                  <c:v>51</c:v>
                </c:pt>
                <c:pt idx="69">
                  <c:v>51.75</c:v>
                </c:pt>
                <c:pt idx="70">
                  <c:v>52.5</c:v>
                </c:pt>
                <c:pt idx="71">
                  <c:v>53.25</c:v>
                </c:pt>
                <c:pt idx="72">
                  <c:v>54</c:v>
                </c:pt>
                <c:pt idx="73">
                  <c:v>54.75</c:v>
                </c:pt>
                <c:pt idx="74">
                  <c:v>55.5</c:v>
                </c:pt>
                <c:pt idx="75">
                  <c:v>56.25</c:v>
                </c:pt>
                <c:pt idx="76">
                  <c:v>57</c:v>
                </c:pt>
                <c:pt idx="77">
                  <c:v>57.75</c:v>
                </c:pt>
                <c:pt idx="78">
                  <c:v>58.5</c:v>
                </c:pt>
                <c:pt idx="79">
                  <c:v>59.25</c:v>
                </c:pt>
                <c:pt idx="80">
                  <c:v>60</c:v>
                </c:pt>
                <c:pt idx="81">
                  <c:v>60.75</c:v>
                </c:pt>
                <c:pt idx="82">
                  <c:v>61.5</c:v>
                </c:pt>
                <c:pt idx="83">
                  <c:v>62.25</c:v>
                </c:pt>
                <c:pt idx="84">
                  <c:v>63</c:v>
                </c:pt>
                <c:pt idx="85">
                  <c:v>63.75</c:v>
                </c:pt>
                <c:pt idx="86">
                  <c:v>64.5</c:v>
                </c:pt>
                <c:pt idx="87">
                  <c:v>65.25</c:v>
                </c:pt>
                <c:pt idx="88">
                  <c:v>66</c:v>
                </c:pt>
                <c:pt idx="89">
                  <c:v>66.75</c:v>
                </c:pt>
                <c:pt idx="90">
                  <c:v>67.5</c:v>
                </c:pt>
                <c:pt idx="91">
                  <c:v>68.25</c:v>
                </c:pt>
                <c:pt idx="92">
                  <c:v>69</c:v>
                </c:pt>
                <c:pt idx="93">
                  <c:v>69.75</c:v>
                </c:pt>
                <c:pt idx="94">
                  <c:v>70.5</c:v>
                </c:pt>
                <c:pt idx="95">
                  <c:v>71.25</c:v>
                </c:pt>
                <c:pt idx="96">
                  <c:v>72</c:v>
                </c:pt>
                <c:pt idx="97">
                  <c:v>72.75</c:v>
                </c:pt>
                <c:pt idx="98">
                  <c:v>73.5</c:v>
                </c:pt>
                <c:pt idx="99">
                  <c:v>74.25</c:v>
                </c:pt>
                <c:pt idx="100">
                  <c:v>75</c:v>
                </c:pt>
                <c:pt idx="101">
                  <c:v>75.75</c:v>
                </c:pt>
                <c:pt idx="102">
                  <c:v>76.5</c:v>
                </c:pt>
                <c:pt idx="103">
                  <c:v>77.25</c:v>
                </c:pt>
                <c:pt idx="104">
                  <c:v>78</c:v>
                </c:pt>
                <c:pt idx="105">
                  <c:v>78.75</c:v>
                </c:pt>
                <c:pt idx="106">
                  <c:v>79.5</c:v>
                </c:pt>
                <c:pt idx="107">
                  <c:v>80.25</c:v>
                </c:pt>
                <c:pt idx="108">
                  <c:v>81</c:v>
                </c:pt>
                <c:pt idx="109">
                  <c:v>81.75</c:v>
                </c:pt>
                <c:pt idx="110">
                  <c:v>82.5</c:v>
                </c:pt>
                <c:pt idx="111">
                  <c:v>83.25</c:v>
                </c:pt>
                <c:pt idx="112">
                  <c:v>84</c:v>
                </c:pt>
                <c:pt idx="113">
                  <c:v>84.75</c:v>
                </c:pt>
                <c:pt idx="114">
                  <c:v>85.5</c:v>
                </c:pt>
                <c:pt idx="115">
                  <c:v>86.25</c:v>
                </c:pt>
                <c:pt idx="116">
                  <c:v>87</c:v>
                </c:pt>
                <c:pt idx="117">
                  <c:v>87.75</c:v>
                </c:pt>
                <c:pt idx="118">
                  <c:v>88.5</c:v>
                </c:pt>
                <c:pt idx="119">
                  <c:v>89.25</c:v>
                </c:pt>
                <c:pt idx="120">
                  <c:v>90</c:v>
                </c:pt>
                <c:pt idx="121">
                  <c:v>90.75</c:v>
                </c:pt>
                <c:pt idx="122">
                  <c:v>91.5</c:v>
                </c:pt>
                <c:pt idx="123">
                  <c:v>92.25</c:v>
                </c:pt>
                <c:pt idx="124">
                  <c:v>93</c:v>
                </c:pt>
                <c:pt idx="125">
                  <c:v>93.75</c:v>
                </c:pt>
                <c:pt idx="126">
                  <c:v>94.5</c:v>
                </c:pt>
                <c:pt idx="127">
                  <c:v>95.25</c:v>
                </c:pt>
                <c:pt idx="128">
                  <c:v>96</c:v>
                </c:pt>
                <c:pt idx="129">
                  <c:v>96.75</c:v>
                </c:pt>
                <c:pt idx="130">
                  <c:v>97.5</c:v>
                </c:pt>
                <c:pt idx="131">
                  <c:v>98.25</c:v>
                </c:pt>
                <c:pt idx="132">
                  <c:v>99</c:v>
                </c:pt>
                <c:pt idx="133">
                  <c:v>99.75</c:v>
                </c:pt>
                <c:pt idx="134">
                  <c:v>100.5</c:v>
                </c:pt>
                <c:pt idx="135">
                  <c:v>101.25</c:v>
                </c:pt>
                <c:pt idx="136">
                  <c:v>102</c:v>
                </c:pt>
                <c:pt idx="137">
                  <c:v>102.75</c:v>
                </c:pt>
                <c:pt idx="138">
                  <c:v>103.5</c:v>
                </c:pt>
                <c:pt idx="139">
                  <c:v>104.25</c:v>
                </c:pt>
                <c:pt idx="140">
                  <c:v>105</c:v>
                </c:pt>
                <c:pt idx="141">
                  <c:v>105.75</c:v>
                </c:pt>
                <c:pt idx="142">
                  <c:v>106.5</c:v>
                </c:pt>
                <c:pt idx="143">
                  <c:v>107.25</c:v>
                </c:pt>
                <c:pt idx="144">
                  <c:v>108</c:v>
                </c:pt>
                <c:pt idx="145">
                  <c:v>108.75</c:v>
                </c:pt>
                <c:pt idx="146">
                  <c:v>109.5</c:v>
                </c:pt>
                <c:pt idx="147">
                  <c:v>110.25</c:v>
                </c:pt>
                <c:pt idx="148">
                  <c:v>111</c:v>
                </c:pt>
                <c:pt idx="149">
                  <c:v>111.75</c:v>
                </c:pt>
                <c:pt idx="150">
                  <c:v>112.5</c:v>
                </c:pt>
                <c:pt idx="151">
                  <c:v>113.25</c:v>
                </c:pt>
                <c:pt idx="152">
                  <c:v>114</c:v>
                </c:pt>
                <c:pt idx="153">
                  <c:v>114.75</c:v>
                </c:pt>
                <c:pt idx="154">
                  <c:v>115.5</c:v>
                </c:pt>
                <c:pt idx="155">
                  <c:v>116.25</c:v>
                </c:pt>
                <c:pt idx="156">
                  <c:v>117</c:v>
                </c:pt>
                <c:pt idx="157">
                  <c:v>117.75</c:v>
                </c:pt>
                <c:pt idx="158">
                  <c:v>118.5</c:v>
                </c:pt>
                <c:pt idx="159">
                  <c:v>119.25</c:v>
                </c:pt>
                <c:pt idx="160">
                  <c:v>120</c:v>
                </c:pt>
                <c:pt idx="161">
                  <c:v>120.75</c:v>
                </c:pt>
                <c:pt idx="162">
                  <c:v>121.5</c:v>
                </c:pt>
                <c:pt idx="163">
                  <c:v>122.25</c:v>
                </c:pt>
                <c:pt idx="164">
                  <c:v>123</c:v>
                </c:pt>
                <c:pt idx="165">
                  <c:v>123.75</c:v>
                </c:pt>
                <c:pt idx="166">
                  <c:v>124.5</c:v>
                </c:pt>
                <c:pt idx="167">
                  <c:v>125.25</c:v>
                </c:pt>
                <c:pt idx="168">
                  <c:v>126</c:v>
                </c:pt>
                <c:pt idx="169">
                  <c:v>126.75</c:v>
                </c:pt>
                <c:pt idx="170">
                  <c:v>127.5</c:v>
                </c:pt>
                <c:pt idx="171">
                  <c:v>128.25</c:v>
                </c:pt>
                <c:pt idx="172">
                  <c:v>129</c:v>
                </c:pt>
                <c:pt idx="173">
                  <c:v>129.75</c:v>
                </c:pt>
                <c:pt idx="174">
                  <c:v>130.5</c:v>
                </c:pt>
                <c:pt idx="175">
                  <c:v>131.25</c:v>
                </c:pt>
                <c:pt idx="176">
                  <c:v>132</c:v>
                </c:pt>
                <c:pt idx="177">
                  <c:v>132.75</c:v>
                </c:pt>
                <c:pt idx="178">
                  <c:v>133.5</c:v>
                </c:pt>
                <c:pt idx="179">
                  <c:v>134.25</c:v>
                </c:pt>
                <c:pt idx="180">
                  <c:v>135</c:v>
                </c:pt>
                <c:pt idx="181">
                  <c:v>135.75</c:v>
                </c:pt>
                <c:pt idx="182">
                  <c:v>136.5</c:v>
                </c:pt>
                <c:pt idx="183">
                  <c:v>137.25</c:v>
                </c:pt>
                <c:pt idx="184">
                  <c:v>138</c:v>
                </c:pt>
                <c:pt idx="185">
                  <c:v>138.75</c:v>
                </c:pt>
                <c:pt idx="186">
                  <c:v>139.5</c:v>
                </c:pt>
                <c:pt idx="187">
                  <c:v>140.25</c:v>
                </c:pt>
                <c:pt idx="188">
                  <c:v>141</c:v>
                </c:pt>
                <c:pt idx="189">
                  <c:v>141.75</c:v>
                </c:pt>
                <c:pt idx="190">
                  <c:v>142.5</c:v>
                </c:pt>
                <c:pt idx="191">
                  <c:v>143.25</c:v>
                </c:pt>
                <c:pt idx="192">
                  <c:v>144</c:v>
                </c:pt>
                <c:pt idx="193">
                  <c:v>144.75</c:v>
                </c:pt>
                <c:pt idx="194">
                  <c:v>145.5</c:v>
                </c:pt>
                <c:pt idx="195">
                  <c:v>146.25</c:v>
                </c:pt>
                <c:pt idx="196">
                  <c:v>147</c:v>
                </c:pt>
                <c:pt idx="197">
                  <c:v>147.75</c:v>
                </c:pt>
                <c:pt idx="198">
                  <c:v>148.5</c:v>
                </c:pt>
                <c:pt idx="199">
                  <c:v>149.25</c:v>
                </c:pt>
                <c:pt idx="200">
                  <c:v>150</c:v>
                </c:pt>
              </c:numCache>
            </c:numRef>
          </c:xVal>
          <c:yVal>
            <c:numRef>
              <c:f>'207.9'!$C$2:$C$202</c:f>
              <c:numCache>
                <c:formatCode>General</c:formatCode>
                <c:ptCount val="201"/>
                <c:pt idx="1">
                  <c:v>3.34</c:v>
                </c:pt>
                <c:pt idx="2">
                  <c:v>1.49</c:v>
                </c:pt>
                <c:pt idx="3">
                  <c:v>0.84</c:v>
                </c:pt>
                <c:pt idx="4">
                  <c:v>0.56999999999999995</c:v>
                </c:pt>
                <c:pt idx="5">
                  <c:v>0.33</c:v>
                </c:pt>
                <c:pt idx="6">
                  <c:v>0.19</c:v>
                </c:pt>
                <c:pt idx="7">
                  <c:v>0.09</c:v>
                </c:pt>
                <c:pt idx="8">
                  <c:v>-0.05</c:v>
                </c:pt>
                <c:pt idx="9">
                  <c:v>-0.16</c:v>
                </c:pt>
                <c:pt idx="10">
                  <c:v>-0.23</c:v>
                </c:pt>
                <c:pt idx="11">
                  <c:v>-0.31</c:v>
                </c:pt>
                <c:pt idx="12">
                  <c:v>-0.42</c:v>
                </c:pt>
                <c:pt idx="13">
                  <c:v>-0.5</c:v>
                </c:pt>
                <c:pt idx="14">
                  <c:v>-0.56000000000000005</c:v>
                </c:pt>
                <c:pt idx="15">
                  <c:v>-0.6</c:v>
                </c:pt>
                <c:pt idx="16">
                  <c:v>-0.7</c:v>
                </c:pt>
                <c:pt idx="17">
                  <c:v>-0.76</c:v>
                </c:pt>
                <c:pt idx="18">
                  <c:v>-0.82</c:v>
                </c:pt>
                <c:pt idx="19">
                  <c:v>-0.91</c:v>
                </c:pt>
                <c:pt idx="20">
                  <c:v>-0.98</c:v>
                </c:pt>
                <c:pt idx="21">
                  <c:v>-1.03</c:v>
                </c:pt>
                <c:pt idx="22">
                  <c:v>-1.0900000000000001</c:v>
                </c:pt>
                <c:pt idx="23">
                  <c:v>-1.1599999999999999</c:v>
                </c:pt>
                <c:pt idx="24">
                  <c:v>-1.19</c:v>
                </c:pt>
                <c:pt idx="25">
                  <c:v>-1.17</c:v>
                </c:pt>
                <c:pt idx="26">
                  <c:v>-1.2</c:v>
                </c:pt>
                <c:pt idx="27">
                  <c:v>-1.29</c:v>
                </c:pt>
                <c:pt idx="28">
                  <c:v>-1.32</c:v>
                </c:pt>
                <c:pt idx="29">
                  <c:v>-1.33</c:v>
                </c:pt>
                <c:pt idx="30">
                  <c:v>-1.41</c:v>
                </c:pt>
                <c:pt idx="31">
                  <c:v>-1.42</c:v>
                </c:pt>
                <c:pt idx="32">
                  <c:v>-1.37</c:v>
                </c:pt>
                <c:pt idx="33">
                  <c:v>-1.33</c:v>
                </c:pt>
                <c:pt idx="34">
                  <c:v>-1.45</c:v>
                </c:pt>
                <c:pt idx="35">
                  <c:v>-1.38</c:v>
                </c:pt>
                <c:pt idx="36">
                  <c:v>-1.42</c:v>
                </c:pt>
                <c:pt idx="37">
                  <c:v>-1.37</c:v>
                </c:pt>
                <c:pt idx="38">
                  <c:v>-1.36</c:v>
                </c:pt>
                <c:pt idx="39">
                  <c:v>-1.29</c:v>
                </c:pt>
                <c:pt idx="40">
                  <c:v>-1.3</c:v>
                </c:pt>
                <c:pt idx="41">
                  <c:v>-1.29</c:v>
                </c:pt>
                <c:pt idx="42">
                  <c:v>-1.25</c:v>
                </c:pt>
                <c:pt idx="43">
                  <c:v>-1.23</c:v>
                </c:pt>
                <c:pt idx="44">
                  <c:v>-1.17</c:v>
                </c:pt>
                <c:pt idx="45">
                  <c:v>-1.17</c:v>
                </c:pt>
                <c:pt idx="46">
                  <c:v>-1.1200000000000001</c:v>
                </c:pt>
                <c:pt idx="47">
                  <c:v>-1.06</c:v>
                </c:pt>
                <c:pt idx="48">
                  <c:v>-1.02</c:v>
                </c:pt>
                <c:pt idx="49">
                  <c:v>-0.98</c:v>
                </c:pt>
                <c:pt idx="50">
                  <c:v>-0.81</c:v>
                </c:pt>
                <c:pt idx="51">
                  <c:v>-0.57999999999999996</c:v>
                </c:pt>
                <c:pt idx="52">
                  <c:v>-0.41</c:v>
                </c:pt>
                <c:pt idx="53">
                  <c:v>-0.4</c:v>
                </c:pt>
                <c:pt idx="54">
                  <c:v>-0.32</c:v>
                </c:pt>
                <c:pt idx="55">
                  <c:v>-0.28999999999999998</c:v>
                </c:pt>
                <c:pt idx="56">
                  <c:v>-0.24</c:v>
                </c:pt>
                <c:pt idx="57">
                  <c:v>-0.14000000000000001</c:v>
                </c:pt>
                <c:pt idx="58">
                  <c:v>-0.06</c:v>
                </c:pt>
                <c:pt idx="59">
                  <c:v>0.11</c:v>
                </c:pt>
                <c:pt idx="60">
                  <c:v>0.24</c:v>
                </c:pt>
                <c:pt idx="61">
                  <c:v>0.32</c:v>
                </c:pt>
                <c:pt idx="62">
                  <c:v>0.38</c:v>
                </c:pt>
                <c:pt idx="63">
                  <c:v>0.51</c:v>
                </c:pt>
                <c:pt idx="64">
                  <c:v>0.57999999999999996</c:v>
                </c:pt>
                <c:pt idx="65">
                  <c:v>0.7</c:v>
                </c:pt>
                <c:pt idx="66">
                  <c:v>0.81</c:v>
                </c:pt>
                <c:pt idx="67">
                  <c:v>0.94</c:v>
                </c:pt>
                <c:pt idx="68">
                  <c:v>1.04</c:v>
                </c:pt>
                <c:pt idx="69">
                  <c:v>1.17</c:v>
                </c:pt>
                <c:pt idx="70">
                  <c:v>1.26</c:v>
                </c:pt>
                <c:pt idx="71">
                  <c:v>1.4</c:v>
                </c:pt>
                <c:pt idx="72">
                  <c:v>1.53</c:v>
                </c:pt>
                <c:pt idx="73">
                  <c:v>1.69</c:v>
                </c:pt>
                <c:pt idx="74">
                  <c:v>1.81</c:v>
                </c:pt>
                <c:pt idx="75">
                  <c:v>1.95</c:v>
                </c:pt>
                <c:pt idx="76">
                  <c:v>2.09</c:v>
                </c:pt>
                <c:pt idx="77">
                  <c:v>2.2200000000000002</c:v>
                </c:pt>
                <c:pt idx="78">
                  <c:v>2.38</c:v>
                </c:pt>
                <c:pt idx="79">
                  <c:v>2.56</c:v>
                </c:pt>
                <c:pt idx="80">
                  <c:v>2.66</c:v>
                </c:pt>
                <c:pt idx="81">
                  <c:v>2.81</c:v>
                </c:pt>
                <c:pt idx="82">
                  <c:v>3</c:v>
                </c:pt>
                <c:pt idx="83">
                  <c:v>3.14</c:v>
                </c:pt>
                <c:pt idx="84">
                  <c:v>3.27</c:v>
                </c:pt>
                <c:pt idx="85">
                  <c:v>3.42</c:v>
                </c:pt>
                <c:pt idx="86">
                  <c:v>3.61</c:v>
                </c:pt>
                <c:pt idx="87">
                  <c:v>3.77</c:v>
                </c:pt>
                <c:pt idx="88">
                  <c:v>3.89</c:v>
                </c:pt>
                <c:pt idx="89">
                  <c:v>4.08</c:v>
                </c:pt>
                <c:pt idx="90">
                  <c:v>4.28</c:v>
                </c:pt>
                <c:pt idx="91">
                  <c:v>4.4000000000000004</c:v>
                </c:pt>
                <c:pt idx="92">
                  <c:v>4.55</c:v>
                </c:pt>
                <c:pt idx="93">
                  <c:v>4.74</c:v>
                </c:pt>
                <c:pt idx="94">
                  <c:v>4.9000000000000004</c:v>
                </c:pt>
                <c:pt idx="95">
                  <c:v>5.0999999999999996</c:v>
                </c:pt>
                <c:pt idx="96">
                  <c:v>5.23</c:v>
                </c:pt>
                <c:pt idx="97">
                  <c:v>5.41</c:v>
                </c:pt>
                <c:pt idx="98">
                  <c:v>5.55</c:v>
                </c:pt>
                <c:pt idx="99">
                  <c:v>5.71</c:v>
                </c:pt>
                <c:pt idx="100">
                  <c:v>5.83</c:v>
                </c:pt>
                <c:pt idx="101">
                  <c:v>6.01</c:v>
                </c:pt>
                <c:pt idx="102">
                  <c:v>6.15</c:v>
                </c:pt>
                <c:pt idx="103">
                  <c:v>6.31</c:v>
                </c:pt>
                <c:pt idx="104">
                  <c:v>6.48</c:v>
                </c:pt>
                <c:pt idx="105">
                  <c:v>6.63</c:v>
                </c:pt>
                <c:pt idx="106">
                  <c:v>6.8</c:v>
                </c:pt>
                <c:pt idx="107">
                  <c:v>6.95</c:v>
                </c:pt>
                <c:pt idx="108">
                  <c:v>7.12</c:v>
                </c:pt>
                <c:pt idx="109">
                  <c:v>7.29</c:v>
                </c:pt>
                <c:pt idx="110">
                  <c:v>7.42</c:v>
                </c:pt>
                <c:pt idx="111">
                  <c:v>7.52</c:v>
                </c:pt>
                <c:pt idx="112">
                  <c:v>7.71</c:v>
                </c:pt>
                <c:pt idx="113">
                  <c:v>7.82</c:v>
                </c:pt>
                <c:pt idx="114">
                  <c:v>7.99</c:v>
                </c:pt>
                <c:pt idx="115">
                  <c:v>8.07</c:v>
                </c:pt>
                <c:pt idx="116">
                  <c:v>8.25</c:v>
                </c:pt>
                <c:pt idx="117">
                  <c:v>8.34</c:v>
                </c:pt>
                <c:pt idx="118">
                  <c:v>8.48</c:v>
                </c:pt>
                <c:pt idx="119">
                  <c:v>8.56</c:v>
                </c:pt>
                <c:pt idx="120">
                  <c:v>8.67</c:v>
                </c:pt>
                <c:pt idx="121">
                  <c:v>8.69</c:v>
                </c:pt>
                <c:pt idx="122">
                  <c:v>8.8699999999999992</c:v>
                </c:pt>
                <c:pt idx="123">
                  <c:v>8.98</c:v>
                </c:pt>
                <c:pt idx="124">
                  <c:v>9.14</c:v>
                </c:pt>
                <c:pt idx="125">
                  <c:v>9.39</c:v>
                </c:pt>
                <c:pt idx="126">
                  <c:v>9.3699999999999992</c:v>
                </c:pt>
                <c:pt idx="127">
                  <c:v>9.51</c:v>
                </c:pt>
                <c:pt idx="128">
                  <c:v>9.68</c:v>
                </c:pt>
                <c:pt idx="129">
                  <c:v>9.7200000000000006</c:v>
                </c:pt>
                <c:pt idx="130">
                  <c:v>9.8800000000000008</c:v>
                </c:pt>
                <c:pt idx="131">
                  <c:v>10.050000000000001</c:v>
                </c:pt>
                <c:pt idx="132">
                  <c:v>10.24</c:v>
                </c:pt>
                <c:pt idx="133">
                  <c:v>10.37</c:v>
                </c:pt>
                <c:pt idx="134">
                  <c:v>10.56</c:v>
                </c:pt>
                <c:pt idx="135">
                  <c:v>10.69</c:v>
                </c:pt>
                <c:pt idx="136">
                  <c:v>10.77</c:v>
                </c:pt>
                <c:pt idx="137">
                  <c:v>10.87</c:v>
                </c:pt>
                <c:pt idx="138">
                  <c:v>10.93</c:v>
                </c:pt>
                <c:pt idx="139">
                  <c:v>10.9</c:v>
                </c:pt>
                <c:pt idx="140">
                  <c:v>11.02</c:v>
                </c:pt>
                <c:pt idx="141">
                  <c:v>10.91</c:v>
                </c:pt>
                <c:pt idx="142">
                  <c:v>10.88</c:v>
                </c:pt>
                <c:pt idx="143">
                  <c:v>10.79</c:v>
                </c:pt>
                <c:pt idx="144">
                  <c:v>10.79</c:v>
                </c:pt>
                <c:pt idx="145">
                  <c:v>10.71</c:v>
                </c:pt>
                <c:pt idx="146">
                  <c:v>10.65</c:v>
                </c:pt>
                <c:pt idx="147">
                  <c:v>10.53</c:v>
                </c:pt>
                <c:pt idx="148">
                  <c:v>10.34</c:v>
                </c:pt>
                <c:pt idx="149">
                  <c:v>10.19</c:v>
                </c:pt>
                <c:pt idx="150">
                  <c:v>9.9</c:v>
                </c:pt>
                <c:pt idx="151">
                  <c:v>9.77</c:v>
                </c:pt>
                <c:pt idx="152">
                  <c:v>9.6199999999999992</c:v>
                </c:pt>
                <c:pt idx="153">
                  <c:v>9.27</c:v>
                </c:pt>
                <c:pt idx="154">
                  <c:v>8.9600000000000009</c:v>
                </c:pt>
                <c:pt idx="155">
                  <c:v>8.6300000000000008</c:v>
                </c:pt>
                <c:pt idx="156">
                  <c:v>8.16</c:v>
                </c:pt>
                <c:pt idx="157">
                  <c:v>7.65</c:v>
                </c:pt>
                <c:pt idx="158">
                  <c:v>7.1</c:v>
                </c:pt>
                <c:pt idx="159">
                  <c:v>6.6</c:v>
                </c:pt>
                <c:pt idx="160">
                  <c:v>6.14</c:v>
                </c:pt>
                <c:pt idx="161">
                  <c:v>5.51</c:v>
                </c:pt>
                <c:pt idx="162">
                  <c:v>5.01</c:v>
                </c:pt>
                <c:pt idx="163">
                  <c:v>4.4400000000000004</c:v>
                </c:pt>
                <c:pt idx="164">
                  <c:v>3.84</c:v>
                </c:pt>
                <c:pt idx="165">
                  <c:v>3.2</c:v>
                </c:pt>
                <c:pt idx="166">
                  <c:v>2.57</c:v>
                </c:pt>
                <c:pt idx="167">
                  <c:v>1.97</c:v>
                </c:pt>
                <c:pt idx="168">
                  <c:v>1.31</c:v>
                </c:pt>
                <c:pt idx="169">
                  <c:v>0.6</c:v>
                </c:pt>
                <c:pt idx="170">
                  <c:v>-0.16</c:v>
                </c:pt>
                <c:pt idx="171">
                  <c:v>-0.94</c:v>
                </c:pt>
                <c:pt idx="172">
                  <c:v>-1.8</c:v>
                </c:pt>
                <c:pt idx="173">
                  <c:v>-2.67</c:v>
                </c:pt>
                <c:pt idx="174">
                  <c:v>-3.7</c:v>
                </c:pt>
                <c:pt idx="175">
                  <c:v>-4.5199999999999996</c:v>
                </c:pt>
                <c:pt idx="176">
                  <c:v>-5.56</c:v>
                </c:pt>
                <c:pt idx="177">
                  <c:v>-6.54</c:v>
                </c:pt>
                <c:pt idx="178">
                  <c:v>-7.54</c:v>
                </c:pt>
                <c:pt idx="179">
                  <c:v>-8.4499999999999993</c:v>
                </c:pt>
                <c:pt idx="180">
                  <c:v>-9.4700000000000006</c:v>
                </c:pt>
                <c:pt idx="181">
                  <c:v>-10.45</c:v>
                </c:pt>
                <c:pt idx="182">
                  <c:v>-11.5</c:v>
                </c:pt>
                <c:pt idx="183">
                  <c:v>-12.53</c:v>
                </c:pt>
                <c:pt idx="184">
                  <c:v>-13.68</c:v>
                </c:pt>
                <c:pt idx="185">
                  <c:v>-14.78</c:v>
                </c:pt>
                <c:pt idx="186">
                  <c:v>-15.84</c:v>
                </c:pt>
                <c:pt idx="187">
                  <c:v>-17.059999999999999</c:v>
                </c:pt>
                <c:pt idx="188">
                  <c:v>-18.25</c:v>
                </c:pt>
                <c:pt idx="189">
                  <c:v>-19.54</c:v>
                </c:pt>
                <c:pt idx="190">
                  <c:v>-20.62</c:v>
                </c:pt>
                <c:pt idx="191">
                  <c:v>-21.69</c:v>
                </c:pt>
                <c:pt idx="192">
                  <c:v>-22.49</c:v>
                </c:pt>
                <c:pt idx="193">
                  <c:v>-23.33</c:v>
                </c:pt>
                <c:pt idx="194">
                  <c:v>-24.09</c:v>
                </c:pt>
                <c:pt idx="195">
                  <c:v>-24.93</c:v>
                </c:pt>
                <c:pt idx="196">
                  <c:v>-25.57</c:v>
                </c:pt>
                <c:pt idx="197">
                  <c:v>-26.4</c:v>
                </c:pt>
                <c:pt idx="198">
                  <c:v>-27.09</c:v>
                </c:pt>
                <c:pt idx="199">
                  <c:v>-27.87</c:v>
                </c:pt>
                <c:pt idx="200">
                  <c:v>-28.23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C9EB-4456-8B6E-B7DBE97091B5}"/>
            </c:ext>
          </c:extLst>
        </c:ser>
        <c:ser>
          <c:idx val="0"/>
          <c:order val="4"/>
          <c:tx>
            <c:strRef>
              <c:f>'200'!$C$1</c:f>
              <c:strCache>
                <c:ptCount val="1"/>
                <c:pt idx="0">
                  <c:v>Xs(200)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'200'!$A$2:$A$202</c:f>
              <c:numCache>
                <c:formatCode>General</c:formatCode>
                <c:ptCount val="201"/>
                <c:pt idx="0">
                  <c:v>0</c:v>
                </c:pt>
                <c:pt idx="1">
                  <c:v>0.75</c:v>
                </c:pt>
                <c:pt idx="2">
                  <c:v>1.5</c:v>
                </c:pt>
                <c:pt idx="3">
                  <c:v>2.25</c:v>
                </c:pt>
                <c:pt idx="4">
                  <c:v>3</c:v>
                </c:pt>
                <c:pt idx="5">
                  <c:v>3.75</c:v>
                </c:pt>
                <c:pt idx="6">
                  <c:v>4.5</c:v>
                </c:pt>
                <c:pt idx="7">
                  <c:v>5.25</c:v>
                </c:pt>
                <c:pt idx="8">
                  <c:v>6</c:v>
                </c:pt>
                <c:pt idx="9">
                  <c:v>6.75</c:v>
                </c:pt>
                <c:pt idx="10">
                  <c:v>7.5</c:v>
                </c:pt>
                <c:pt idx="11">
                  <c:v>8.25</c:v>
                </c:pt>
                <c:pt idx="12">
                  <c:v>9</c:v>
                </c:pt>
                <c:pt idx="13">
                  <c:v>9.75</c:v>
                </c:pt>
                <c:pt idx="14">
                  <c:v>10.5</c:v>
                </c:pt>
                <c:pt idx="15">
                  <c:v>11.25</c:v>
                </c:pt>
                <c:pt idx="16">
                  <c:v>12</c:v>
                </c:pt>
                <c:pt idx="17">
                  <c:v>12.75</c:v>
                </c:pt>
                <c:pt idx="18">
                  <c:v>13.5</c:v>
                </c:pt>
                <c:pt idx="19">
                  <c:v>14.25</c:v>
                </c:pt>
                <c:pt idx="20">
                  <c:v>15</c:v>
                </c:pt>
                <c:pt idx="21">
                  <c:v>15.75</c:v>
                </c:pt>
                <c:pt idx="22">
                  <c:v>16.5</c:v>
                </c:pt>
                <c:pt idx="23">
                  <c:v>17.25</c:v>
                </c:pt>
                <c:pt idx="24">
                  <c:v>18</c:v>
                </c:pt>
                <c:pt idx="25">
                  <c:v>18.75</c:v>
                </c:pt>
                <c:pt idx="26">
                  <c:v>19.5</c:v>
                </c:pt>
                <c:pt idx="27">
                  <c:v>20.25</c:v>
                </c:pt>
                <c:pt idx="28">
                  <c:v>21</c:v>
                </c:pt>
                <c:pt idx="29">
                  <c:v>21.75</c:v>
                </c:pt>
                <c:pt idx="30">
                  <c:v>22.5</c:v>
                </c:pt>
                <c:pt idx="31">
                  <c:v>23.25</c:v>
                </c:pt>
                <c:pt idx="32">
                  <c:v>24</c:v>
                </c:pt>
                <c:pt idx="33">
                  <c:v>24.75</c:v>
                </c:pt>
                <c:pt idx="34">
                  <c:v>25.5</c:v>
                </c:pt>
                <c:pt idx="35">
                  <c:v>26.25</c:v>
                </c:pt>
                <c:pt idx="36">
                  <c:v>27</c:v>
                </c:pt>
                <c:pt idx="37">
                  <c:v>27.75</c:v>
                </c:pt>
                <c:pt idx="38">
                  <c:v>28.5</c:v>
                </c:pt>
                <c:pt idx="39">
                  <c:v>29.25</c:v>
                </c:pt>
                <c:pt idx="40">
                  <c:v>30</c:v>
                </c:pt>
                <c:pt idx="41">
                  <c:v>30.75</c:v>
                </c:pt>
                <c:pt idx="42">
                  <c:v>31.5</c:v>
                </c:pt>
                <c:pt idx="43">
                  <c:v>32.25</c:v>
                </c:pt>
                <c:pt idx="44">
                  <c:v>33</c:v>
                </c:pt>
                <c:pt idx="45">
                  <c:v>33.75</c:v>
                </c:pt>
                <c:pt idx="46">
                  <c:v>34.5</c:v>
                </c:pt>
                <c:pt idx="47">
                  <c:v>35.25</c:v>
                </c:pt>
                <c:pt idx="48">
                  <c:v>36</c:v>
                </c:pt>
                <c:pt idx="49">
                  <c:v>36.75</c:v>
                </c:pt>
                <c:pt idx="50">
                  <c:v>37.5</c:v>
                </c:pt>
                <c:pt idx="51">
                  <c:v>38.25</c:v>
                </c:pt>
                <c:pt idx="52">
                  <c:v>39</c:v>
                </c:pt>
                <c:pt idx="53">
                  <c:v>39.75</c:v>
                </c:pt>
                <c:pt idx="54">
                  <c:v>40.5</c:v>
                </c:pt>
                <c:pt idx="55">
                  <c:v>41.25</c:v>
                </c:pt>
                <c:pt idx="56">
                  <c:v>42</c:v>
                </c:pt>
                <c:pt idx="57">
                  <c:v>42.75</c:v>
                </c:pt>
                <c:pt idx="58">
                  <c:v>43.5</c:v>
                </c:pt>
                <c:pt idx="59">
                  <c:v>44.25</c:v>
                </c:pt>
                <c:pt idx="60">
                  <c:v>45</c:v>
                </c:pt>
                <c:pt idx="61">
                  <c:v>45.75</c:v>
                </c:pt>
                <c:pt idx="62">
                  <c:v>46.5</c:v>
                </c:pt>
                <c:pt idx="63">
                  <c:v>47.25</c:v>
                </c:pt>
                <c:pt idx="64">
                  <c:v>48</c:v>
                </c:pt>
                <c:pt idx="65">
                  <c:v>48.75</c:v>
                </c:pt>
                <c:pt idx="66">
                  <c:v>49.5</c:v>
                </c:pt>
                <c:pt idx="67">
                  <c:v>50.25</c:v>
                </c:pt>
                <c:pt idx="68">
                  <c:v>51</c:v>
                </c:pt>
                <c:pt idx="69">
                  <c:v>51.75</c:v>
                </c:pt>
                <c:pt idx="70">
                  <c:v>52.5</c:v>
                </c:pt>
                <c:pt idx="71">
                  <c:v>53.25</c:v>
                </c:pt>
                <c:pt idx="72">
                  <c:v>54</c:v>
                </c:pt>
                <c:pt idx="73">
                  <c:v>54.75</c:v>
                </c:pt>
                <c:pt idx="74">
                  <c:v>55.5</c:v>
                </c:pt>
                <c:pt idx="75">
                  <c:v>56.25</c:v>
                </c:pt>
                <c:pt idx="76">
                  <c:v>57</c:v>
                </c:pt>
                <c:pt idx="77">
                  <c:v>57.75</c:v>
                </c:pt>
                <c:pt idx="78">
                  <c:v>58.5</c:v>
                </c:pt>
                <c:pt idx="79">
                  <c:v>59.25</c:v>
                </c:pt>
                <c:pt idx="80">
                  <c:v>60</c:v>
                </c:pt>
                <c:pt idx="81">
                  <c:v>60.75</c:v>
                </c:pt>
                <c:pt idx="82">
                  <c:v>61.5</c:v>
                </c:pt>
                <c:pt idx="83">
                  <c:v>62.25</c:v>
                </c:pt>
                <c:pt idx="84">
                  <c:v>63</c:v>
                </c:pt>
                <c:pt idx="85">
                  <c:v>63.75</c:v>
                </c:pt>
                <c:pt idx="86">
                  <c:v>64.5</c:v>
                </c:pt>
                <c:pt idx="87">
                  <c:v>65.25</c:v>
                </c:pt>
                <c:pt idx="88">
                  <c:v>66</c:v>
                </c:pt>
                <c:pt idx="89">
                  <c:v>66.75</c:v>
                </c:pt>
                <c:pt idx="90">
                  <c:v>67.5</c:v>
                </c:pt>
                <c:pt idx="91">
                  <c:v>68.25</c:v>
                </c:pt>
                <c:pt idx="92">
                  <c:v>69</c:v>
                </c:pt>
                <c:pt idx="93">
                  <c:v>69.75</c:v>
                </c:pt>
                <c:pt idx="94">
                  <c:v>70.5</c:v>
                </c:pt>
                <c:pt idx="95">
                  <c:v>71.25</c:v>
                </c:pt>
                <c:pt idx="96">
                  <c:v>72</c:v>
                </c:pt>
                <c:pt idx="97">
                  <c:v>72.75</c:v>
                </c:pt>
                <c:pt idx="98">
                  <c:v>73.5</c:v>
                </c:pt>
                <c:pt idx="99">
                  <c:v>74.25</c:v>
                </c:pt>
                <c:pt idx="100">
                  <c:v>75</c:v>
                </c:pt>
                <c:pt idx="101">
                  <c:v>75.75</c:v>
                </c:pt>
                <c:pt idx="102">
                  <c:v>76.5</c:v>
                </c:pt>
                <c:pt idx="103">
                  <c:v>77.25</c:v>
                </c:pt>
                <c:pt idx="104">
                  <c:v>78</c:v>
                </c:pt>
                <c:pt idx="105">
                  <c:v>78.75</c:v>
                </c:pt>
                <c:pt idx="106">
                  <c:v>79.5</c:v>
                </c:pt>
                <c:pt idx="107">
                  <c:v>80.25</c:v>
                </c:pt>
                <c:pt idx="108">
                  <c:v>81</c:v>
                </c:pt>
                <c:pt idx="109">
                  <c:v>81.75</c:v>
                </c:pt>
                <c:pt idx="110">
                  <c:v>82.5</c:v>
                </c:pt>
                <c:pt idx="111">
                  <c:v>83.25</c:v>
                </c:pt>
                <c:pt idx="112">
                  <c:v>84</c:v>
                </c:pt>
                <c:pt idx="113">
                  <c:v>84.75</c:v>
                </c:pt>
                <c:pt idx="114">
                  <c:v>85.5</c:v>
                </c:pt>
                <c:pt idx="115">
                  <c:v>86.25</c:v>
                </c:pt>
                <c:pt idx="116">
                  <c:v>87</c:v>
                </c:pt>
                <c:pt idx="117">
                  <c:v>87.75</c:v>
                </c:pt>
                <c:pt idx="118">
                  <c:v>88.5</c:v>
                </c:pt>
                <c:pt idx="119">
                  <c:v>89.25</c:v>
                </c:pt>
                <c:pt idx="120">
                  <c:v>90</c:v>
                </c:pt>
                <c:pt idx="121">
                  <c:v>90.75</c:v>
                </c:pt>
                <c:pt idx="122">
                  <c:v>91.5</c:v>
                </c:pt>
                <c:pt idx="123">
                  <c:v>92.25</c:v>
                </c:pt>
                <c:pt idx="124">
                  <c:v>93</c:v>
                </c:pt>
                <c:pt idx="125">
                  <c:v>93.75</c:v>
                </c:pt>
                <c:pt idx="126">
                  <c:v>94.5</c:v>
                </c:pt>
                <c:pt idx="127">
                  <c:v>95.25</c:v>
                </c:pt>
                <c:pt idx="128">
                  <c:v>96</c:v>
                </c:pt>
                <c:pt idx="129">
                  <c:v>96.75</c:v>
                </c:pt>
                <c:pt idx="130">
                  <c:v>97.5</c:v>
                </c:pt>
                <c:pt idx="131">
                  <c:v>98.25</c:v>
                </c:pt>
                <c:pt idx="132">
                  <c:v>99</c:v>
                </c:pt>
                <c:pt idx="133">
                  <c:v>99.75</c:v>
                </c:pt>
                <c:pt idx="134">
                  <c:v>100.5</c:v>
                </c:pt>
                <c:pt idx="135">
                  <c:v>101.25</c:v>
                </c:pt>
                <c:pt idx="136">
                  <c:v>102</c:v>
                </c:pt>
                <c:pt idx="137">
                  <c:v>102.75</c:v>
                </c:pt>
                <c:pt idx="138">
                  <c:v>103.5</c:v>
                </c:pt>
                <c:pt idx="139">
                  <c:v>104.25</c:v>
                </c:pt>
                <c:pt idx="140">
                  <c:v>105</c:v>
                </c:pt>
                <c:pt idx="141">
                  <c:v>105.75</c:v>
                </c:pt>
                <c:pt idx="142">
                  <c:v>106.5</c:v>
                </c:pt>
                <c:pt idx="143">
                  <c:v>107.25</c:v>
                </c:pt>
                <c:pt idx="144">
                  <c:v>108</c:v>
                </c:pt>
                <c:pt idx="145">
                  <c:v>108.75</c:v>
                </c:pt>
                <c:pt idx="146">
                  <c:v>109.5</c:v>
                </c:pt>
                <c:pt idx="147">
                  <c:v>110.25</c:v>
                </c:pt>
                <c:pt idx="148">
                  <c:v>111</c:v>
                </c:pt>
                <c:pt idx="149">
                  <c:v>111.75</c:v>
                </c:pt>
                <c:pt idx="150">
                  <c:v>112.5</c:v>
                </c:pt>
                <c:pt idx="151">
                  <c:v>113.25</c:v>
                </c:pt>
                <c:pt idx="152">
                  <c:v>114</c:v>
                </c:pt>
                <c:pt idx="153">
                  <c:v>114.75</c:v>
                </c:pt>
                <c:pt idx="154">
                  <c:v>115.5</c:v>
                </c:pt>
                <c:pt idx="155">
                  <c:v>116.25</c:v>
                </c:pt>
                <c:pt idx="156">
                  <c:v>117</c:v>
                </c:pt>
                <c:pt idx="157">
                  <c:v>117.75</c:v>
                </c:pt>
                <c:pt idx="158">
                  <c:v>118.5</c:v>
                </c:pt>
                <c:pt idx="159">
                  <c:v>119.25</c:v>
                </c:pt>
                <c:pt idx="160">
                  <c:v>120</c:v>
                </c:pt>
                <c:pt idx="161">
                  <c:v>120.75</c:v>
                </c:pt>
                <c:pt idx="162">
                  <c:v>121.5</c:v>
                </c:pt>
                <c:pt idx="163">
                  <c:v>122.25</c:v>
                </c:pt>
                <c:pt idx="164">
                  <c:v>123</c:v>
                </c:pt>
                <c:pt idx="165">
                  <c:v>123.75</c:v>
                </c:pt>
                <c:pt idx="166">
                  <c:v>124.5</c:v>
                </c:pt>
                <c:pt idx="167">
                  <c:v>125.25</c:v>
                </c:pt>
                <c:pt idx="168">
                  <c:v>126</c:v>
                </c:pt>
                <c:pt idx="169">
                  <c:v>126.75</c:v>
                </c:pt>
                <c:pt idx="170">
                  <c:v>127.5</c:v>
                </c:pt>
                <c:pt idx="171">
                  <c:v>128.25</c:v>
                </c:pt>
                <c:pt idx="172">
                  <c:v>129</c:v>
                </c:pt>
                <c:pt idx="173">
                  <c:v>129.75</c:v>
                </c:pt>
                <c:pt idx="174">
                  <c:v>130.5</c:v>
                </c:pt>
                <c:pt idx="175">
                  <c:v>131.25</c:v>
                </c:pt>
                <c:pt idx="176">
                  <c:v>132</c:v>
                </c:pt>
                <c:pt idx="177">
                  <c:v>132.75</c:v>
                </c:pt>
                <c:pt idx="178">
                  <c:v>133.5</c:v>
                </c:pt>
                <c:pt idx="179">
                  <c:v>134.25</c:v>
                </c:pt>
                <c:pt idx="180">
                  <c:v>135</c:v>
                </c:pt>
                <c:pt idx="181">
                  <c:v>135.75</c:v>
                </c:pt>
                <c:pt idx="182">
                  <c:v>136.5</c:v>
                </c:pt>
                <c:pt idx="183">
                  <c:v>137.25</c:v>
                </c:pt>
                <c:pt idx="184">
                  <c:v>138</c:v>
                </c:pt>
                <c:pt idx="185">
                  <c:v>138.75</c:v>
                </c:pt>
                <c:pt idx="186">
                  <c:v>139.5</c:v>
                </c:pt>
                <c:pt idx="187">
                  <c:v>140.25</c:v>
                </c:pt>
                <c:pt idx="188">
                  <c:v>141</c:v>
                </c:pt>
                <c:pt idx="189">
                  <c:v>141.75</c:v>
                </c:pt>
                <c:pt idx="190">
                  <c:v>142.5</c:v>
                </c:pt>
                <c:pt idx="191">
                  <c:v>143.25</c:v>
                </c:pt>
                <c:pt idx="192">
                  <c:v>144</c:v>
                </c:pt>
                <c:pt idx="193">
                  <c:v>144.75</c:v>
                </c:pt>
                <c:pt idx="194">
                  <c:v>145.5</c:v>
                </c:pt>
                <c:pt idx="195">
                  <c:v>146.25</c:v>
                </c:pt>
                <c:pt idx="196">
                  <c:v>147</c:v>
                </c:pt>
                <c:pt idx="197">
                  <c:v>147.75</c:v>
                </c:pt>
                <c:pt idx="198">
                  <c:v>148.5</c:v>
                </c:pt>
                <c:pt idx="199">
                  <c:v>149.25</c:v>
                </c:pt>
                <c:pt idx="200">
                  <c:v>150</c:v>
                </c:pt>
              </c:numCache>
            </c:numRef>
          </c:xVal>
          <c:yVal>
            <c:numRef>
              <c:f>'200'!$C$2:$C$202</c:f>
              <c:numCache>
                <c:formatCode>General</c:formatCode>
                <c:ptCount val="201"/>
                <c:pt idx="1">
                  <c:v>3.12</c:v>
                </c:pt>
                <c:pt idx="2">
                  <c:v>1.49</c:v>
                </c:pt>
                <c:pt idx="3">
                  <c:v>0.96</c:v>
                </c:pt>
                <c:pt idx="4">
                  <c:v>0.83</c:v>
                </c:pt>
                <c:pt idx="5">
                  <c:v>0.74</c:v>
                </c:pt>
                <c:pt idx="6">
                  <c:v>0.66</c:v>
                </c:pt>
                <c:pt idx="7">
                  <c:v>0.63</c:v>
                </c:pt>
                <c:pt idx="8">
                  <c:v>0.56999999999999995</c:v>
                </c:pt>
                <c:pt idx="9">
                  <c:v>0.62</c:v>
                </c:pt>
                <c:pt idx="10">
                  <c:v>0.59</c:v>
                </c:pt>
                <c:pt idx="11">
                  <c:v>0.56000000000000005</c:v>
                </c:pt>
                <c:pt idx="12">
                  <c:v>0.59</c:v>
                </c:pt>
                <c:pt idx="13">
                  <c:v>0.55000000000000004</c:v>
                </c:pt>
                <c:pt idx="14">
                  <c:v>0.52</c:v>
                </c:pt>
                <c:pt idx="15">
                  <c:v>0.56999999999999995</c:v>
                </c:pt>
                <c:pt idx="16">
                  <c:v>0.56000000000000005</c:v>
                </c:pt>
                <c:pt idx="17">
                  <c:v>0.52</c:v>
                </c:pt>
                <c:pt idx="18">
                  <c:v>0.52</c:v>
                </c:pt>
                <c:pt idx="19">
                  <c:v>0.56000000000000005</c:v>
                </c:pt>
                <c:pt idx="20">
                  <c:v>0.59</c:v>
                </c:pt>
                <c:pt idx="21">
                  <c:v>0.56000000000000005</c:v>
                </c:pt>
                <c:pt idx="22">
                  <c:v>0.59</c:v>
                </c:pt>
                <c:pt idx="23">
                  <c:v>0.59</c:v>
                </c:pt>
                <c:pt idx="24">
                  <c:v>0.61</c:v>
                </c:pt>
                <c:pt idx="25">
                  <c:v>0.62</c:v>
                </c:pt>
                <c:pt idx="26">
                  <c:v>0.63</c:v>
                </c:pt>
                <c:pt idx="27">
                  <c:v>0.61</c:v>
                </c:pt>
                <c:pt idx="28">
                  <c:v>0.64</c:v>
                </c:pt>
                <c:pt idx="29">
                  <c:v>0.69</c:v>
                </c:pt>
                <c:pt idx="30">
                  <c:v>0.64</c:v>
                </c:pt>
                <c:pt idx="31">
                  <c:v>0.7</c:v>
                </c:pt>
                <c:pt idx="32">
                  <c:v>0.71</c:v>
                </c:pt>
                <c:pt idx="33">
                  <c:v>0.75</c:v>
                </c:pt>
                <c:pt idx="34">
                  <c:v>0.78</c:v>
                </c:pt>
                <c:pt idx="35">
                  <c:v>0.8</c:v>
                </c:pt>
                <c:pt idx="36">
                  <c:v>0.9</c:v>
                </c:pt>
                <c:pt idx="37">
                  <c:v>0.82</c:v>
                </c:pt>
                <c:pt idx="38">
                  <c:v>0.89</c:v>
                </c:pt>
                <c:pt idx="39">
                  <c:v>0.98</c:v>
                </c:pt>
                <c:pt idx="40">
                  <c:v>0.92</c:v>
                </c:pt>
                <c:pt idx="41">
                  <c:v>0.98</c:v>
                </c:pt>
                <c:pt idx="42">
                  <c:v>1.05</c:v>
                </c:pt>
                <c:pt idx="43">
                  <c:v>1.08</c:v>
                </c:pt>
                <c:pt idx="44">
                  <c:v>1.1000000000000001</c:v>
                </c:pt>
                <c:pt idx="45">
                  <c:v>1.1200000000000001</c:v>
                </c:pt>
                <c:pt idx="46">
                  <c:v>1.17</c:v>
                </c:pt>
                <c:pt idx="47">
                  <c:v>1.18</c:v>
                </c:pt>
                <c:pt idx="48">
                  <c:v>1.27</c:v>
                </c:pt>
                <c:pt idx="49">
                  <c:v>1.29</c:v>
                </c:pt>
                <c:pt idx="50">
                  <c:v>1.37</c:v>
                </c:pt>
                <c:pt idx="51">
                  <c:v>1.55</c:v>
                </c:pt>
                <c:pt idx="52">
                  <c:v>1.68</c:v>
                </c:pt>
                <c:pt idx="53">
                  <c:v>1.7</c:v>
                </c:pt>
                <c:pt idx="54">
                  <c:v>1.75</c:v>
                </c:pt>
                <c:pt idx="55">
                  <c:v>1.79</c:v>
                </c:pt>
                <c:pt idx="56">
                  <c:v>1.79</c:v>
                </c:pt>
                <c:pt idx="57">
                  <c:v>1.86</c:v>
                </c:pt>
                <c:pt idx="58">
                  <c:v>1.93</c:v>
                </c:pt>
                <c:pt idx="59">
                  <c:v>2.0499999999999998</c:v>
                </c:pt>
                <c:pt idx="60">
                  <c:v>2.12</c:v>
                </c:pt>
                <c:pt idx="61">
                  <c:v>2.17</c:v>
                </c:pt>
                <c:pt idx="62">
                  <c:v>2.2400000000000002</c:v>
                </c:pt>
                <c:pt idx="63">
                  <c:v>2.2799999999999998</c:v>
                </c:pt>
                <c:pt idx="64">
                  <c:v>2.37</c:v>
                </c:pt>
                <c:pt idx="65">
                  <c:v>2.42</c:v>
                </c:pt>
                <c:pt idx="66">
                  <c:v>2.48</c:v>
                </c:pt>
                <c:pt idx="67">
                  <c:v>2.54</c:v>
                </c:pt>
                <c:pt idx="68">
                  <c:v>2.61</c:v>
                </c:pt>
                <c:pt idx="69">
                  <c:v>2.66</c:v>
                </c:pt>
                <c:pt idx="70">
                  <c:v>2.76</c:v>
                </c:pt>
                <c:pt idx="71">
                  <c:v>2.79</c:v>
                </c:pt>
                <c:pt idx="72">
                  <c:v>2.87</c:v>
                </c:pt>
                <c:pt idx="73">
                  <c:v>2.96</c:v>
                </c:pt>
                <c:pt idx="74">
                  <c:v>2.99</c:v>
                </c:pt>
                <c:pt idx="75">
                  <c:v>3.14</c:v>
                </c:pt>
                <c:pt idx="76">
                  <c:v>3.15</c:v>
                </c:pt>
                <c:pt idx="77">
                  <c:v>3.24</c:v>
                </c:pt>
                <c:pt idx="78">
                  <c:v>3.32</c:v>
                </c:pt>
                <c:pt idx="79">
                  <c:v>3.4</c:v>
                </c:pt>
                <c:pt idx="80">
                  <c:v>3.44</c:v>
                </c:pt>
                <c:pt idx="81">
                  <c:v>3.56</c:v>
                </c:pt>
                <c:pt idx="82">
                  <c:v>3.62</c:v>
                </c:pt>
                <c:pt idx="83">
                  <c:v>3.72</c:v>
                </c:pt>
                <c:pt idx="84">
                  <c:v>3.78</c:v>
                </c:pt>
                <c:pt idx="85">
                  <c:v>3.89</c:v>
                </c:pt>
                <c:pt idx="86">
                  <c:v>3.99</c:v>
                </c:pt>
                <c:pt idx="87">
                  <c:v>4.08</c:v>
                </c:pt>
                <c:pt idx="88">
                  <c:v>4.1399999999999997</c:v>
                </c:pt>
                <c:pt idx="89">
                  <c:v>4.25</c:v>
                </c:pt>
                <c:pt idx="90">
                  <c:v>4.29</c:v>
                </c:pt>
                <c:pt idx="91">
                  <c:v>4.42</c:v>
                </c:pt>
                <c:pt idx="92">
                  <c:v>4.5</c:v>
                </c:pt>
                <c:pt idx="93">
                  <c:v>4.62</c:v>
                </c:pt>
                <c:pt idx="94">
                  <c:v>4.66</c:v>
                </c:pt>
                <c:pt idx="95">
                  <c:v>4.75</c:v>
                </c:pt>
                <c:pt idx="96">
                  <c:v>4.84</c:v>
                </c:pt>
                <c:pt idx="97">
                  <c:v>4.9000000000000004</c:v>
                </c:pt>
                <c:pt idx="98">
                  <c:v>4.99</c:v>
                </c:pt>
                <c:pt idx="99">
                  <c:v>5.09</c:v>
                </c:pt>
                <c:pt idx="100">
                  <c:v>5.2</c:v>
                </c:pt>
                <c:pt idx="101">
                  <c:v>5.2</c:v>
                </c:pt>
                <c:pt idx="102">
                  <c:v>5.29</c:v>
                </c:pt>
                <c:pt idx="103">
                  <c:v>5.37</c:v>
                </c:pt>
                <c:pt idx="104">
                  <c:v>5.48</c:v>
                </c:pt>
                <c:pt idx="105">
                  <c:v>5.51</c:v>
                </c:pt>
                <c:pt idx="106">
                  <c:v>5.57</c:v>
                </c:pt>
                <c:pt idx="107">
                  <c:v>5.67</c:v>
                </c:pt>
                <c:pt idx="108">
                  <c:v>5.75</c:v>
                </c:pt>
                <c:pt idx="109">
                  <c:v>5.84</c:v>
                </c:pt>
                <c:pt idx="110">
                  <c:v>5.97</c:v>
                </c:pt>
                <c:pt idx="111">
                  <c:v>6</c:v>
                </c:pt>
                <c:pt idx="112">
                  <c:v>6.09</c:v>
                </c:pt>
                <c:pt idx="113">
                  <c:v>6.18</c:v>
                </c:pt>
                <c:pt idx="114">
                  <c:v>6.23</c:v>
                </c:pt>
                <c:pt idx="115">
                  <c:v>6.28</c:v>
                </c:pt>
                <c:pt idx="116">
                  <c:v>6.4</c:v>
                </c:pt>
                <c:pt idx="117">
                  <c:v>6.4</c:v>
                </c:pt>
                <c:pt idx="118">
                  <c:v>6.48</c:v>
                </c:pt>
                <c:pt idx="119">
                  <c:v>6.47</c:v>
                </c:pt>
                <c:pt idx="120">
                  <c:v>6.59</c:v>
                </c:pt>
                <c:pt idx="121">
                  <c:v>6.52</c:v>
                </c:pt>
                <c:pt idx="122">
                  <c:v>6.58</c:v>
                </c:pt>
                <c:pt idx="123">
                  <c:v>6.66</c:v>
                </c:pt>
                <c:pt idx="124">
                  <c:v>6.71</c:v>
                </c:pt>
                <c:pt idx="125">
                  <c:v>6.74</c:v>
                </c:pt>
                <c:pt idx="126">
                  <c:v>6.84</c:v>
                </c:pt>
                <c:pt idx="127">
                  <c:v>6.9</c:v>
                </c:pt>
                <c:pt idx="128">
                  <c:v>6.95</c:v>
                </c:pt>
                <c:pt idx="129">
                  <c:v>6.93</c:v>
                </c:pt>
                <c:pt idx="130">
                  <c:v>7.13</c:v>
                </c:pt>
                <c:pt idx="131">
                  <c:v>7.28</c:v>
                </c:pt>
                <c:pt idx="132">
                  <c:v>7.32</c:v>
                </c:pt>
                <c:pt idx="133">
                  <c:v>7.42</c:v>
                </c:pt>
                <c:pt idx="134">
                  <c:v>7.48</c:v>
                </c:pt>
                <c:pt idx="135">
                  <c:v>7.51</c:v>
                </c:pt>
                <c:pt idx="136">
                  <c:v>7.64</c:v>
                </c:pt>
                <c:pt idx="137">
                  <c:v>7.63</c:v>
                </c:pt>
                <c:pt idx="138">
                  <c:v>7.67</c:v>
                </c:pt>
                <c:pt idx="139">
                  <c:v>7.68</c:v>
                </c:pt>
                <c:pt idx="140">
                  <c:v>7.73</c:v>
                </c:pt>
                <c:pt idx="141">
                  <c:v>7.6</c:v>
                </c:pt>
                <c:pt idx="142">
                  <c:v>7.47</c:v>
                </c:pt>
                <c:pt idx="143">
                  <c:v>7.47</c:v>
                </c:pt>
                <c:pt idx="144">
                  <c:v>7.39</c:v>
                </c:pt>
                <c:pt idx="145">
                  <c:v>7.25</c:v>
                </c:pt>
                <c:pt idx="146">
                  <c:v>7.21</c:v>
                </c:pt>
                <c:pt idx="147">
                  <c:v>7.17</c:v>
                </c:pt>
                <c:pt idx="148">
                  <c:v>6.95</c:v>
                </c:pt>
                <c:pt idx="149">
                  <c:v>6.86</c:v>
                </c:pt>
                <c:pt idx="150">
                  <c:v>6.66</c:v>
                </c:pt>
                <c:pt idx="151">
                  <c:v>6.55</c:v>
                </c:pt>
                <c:pt idx="152">
                  <c:v>6.33</c:v>
                </c:pt>
                <c:pt idx="153">
                  <c:v>6.14</c:v>
                </c:pt>
                <c:pt idx="154">
                  <c:v>5.91</c:v>
                </c:pt>
                <c:pt idx="155">
                  <c:v>5.65</c:v>
                </c:pt>
                <c:pt idx="156">
                  <c:v>5.3</c:v>
                </c:pt>
                <c:pt idx="157">
                  <c:v>4.93</c:v>
                </c:pt>
                <c:pt idx="158">
                  <c:v>4.4400000000000004</c:v>
                </c:pt>
                <c:pt idx="159">
                  <c:v>4.07</c:v>
                </c:pt>
                <c:pt idx="160">
                  <c:v>3.56</c:v>
                </c:pt>
                <c:pt idx="161">
                  <c:v>3.1</c:v>
                </c:pt>
                <c:pt idx="162">
                  <c:v>2.66</c:v>
                </c:pt>
                <c:pt idx="163">
                  <c:v>2.21</c:v>
                </c:pt>
                <c:pt idx="164">
                  <c:v>1.68</c:v>
                </c:pt>
                <c:pt idx="165">
                  <c:v>0.98</c:v>
                </c:pt>
                <c:pt idx="166">
                  <c:v>0.53</c:v>
                </c:pt>
                <c:pt idx="167">
                  <c:v>-0.1</c:v>
                </c:pt>
                <c:pt idx="168">
                  <c:v>-0.64</c:v>
                </c:pt>
                <c:pt idx="169">
                  <c:v>-1.31</c:v>
                </c:pt>
                <c:pt idx="170">
                  <c:v>-2.0299999999999998</c:v>
                </c:pt>
                <c:pt idx="171">
                  <c:v>-2.64</c:v>
                </c:pt>
                <c:pt idx="172">
                  <c:v>-3.4</c:v>
                </c:pt>
                <c:pt idx="173">
                  <c:v>-4.0999999999999996</c:v>
                </c:pt>
                <c:pt idx="174">
                  <c:v>-4.9800000000000004</c:v>
                </c:pt>
                <c:pt idx="175">
                  <c:v>-5.77</c:v>
                </c:pt>
                <c:pt idx="176">
                  <c:v>-6.61</c:v>
                </c:pt>
                <c:pt idx="177">
                  <c:v>-7.45</c:v>
                </c:pt>
                <c:pt idx="178">
                  <c:v>-8.35</c:v>
                </c:pt>
                <c:pt idx="179">
                  <c:v>-9.18</c:v>
                </c:pt>
                <c:pt idx="180">
                  <c:v>-9.9600000000000009</c:v>
                </c:pt>
                <c:pt idx="181">
                  <c:v>-10.91</c:v>
                </c:pt>
                <c:pt idx="182">
                  <c:v>-11.83</c:v>
                </c:pt>
                <c:pt idx="183">
                  <c:v>-12.69</c:v>
                </c:pt>
                <c:pt idx="184">
                  <c:v>-13.56</c:v>
                </c:pt>
                <c:pt idx="185">
                  <c:v>-14.44</c:v>
                </c:pt>
                <c:pt idx="186">
                  <c:v>-15.31</c:v>
                </c:pt>
                <c:pt idx="187">
                  <c:v>-16.260000000000002</c:v>
                </c:pt>
                <c:pt idx="188">
                  <c:v>-17.34</c:v>
                </c:pt>
                <c:pt idx="189">
                  <c:v>-18.489999999999998</c:v>
                </c:pt>
                <c:pt idx="190">
                  <c:v>-19.649999999999999</c:v>
                </c:pt>
                <c:pt idx="191">
                  <c:v>-20.71</c:v>
                </c:pt>
                <c:pt idx="192">
                  <c:v>-21.7</c:v>
                </c:pt>
                <c:pt idx="193">
                  <c:v>-22.79</c:v>
                </c:pt>
                <c:pt idx="194">
                  <c:v>-23.82</c:v>
                </c:pt>
                <c:pt idx="195">
                  <c:v>-24.68</c:v>
                </c:pt>
                <c:pt idx="196">
                  <c:v>-25.72</c:v>
                </c:pt>
                <c:pt idx="197">
                  <c:v>-26.55</c:v>
                </c:pt>
                <c:pt idx="198">
                  <c:v>-27.43</c:v>
                </c:pt>
                <c:pt idx="199">
                  <c:v>-28.12</c:v>
                </c:pt>
                <c:pt idx="200">
                  <c:v>-29.07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C9EB-4456-8B6E-B7DBE9709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7450175"/>
        <c:axId val="247448927"/>
      </c:scatterChart>
      <c:valAx>
        <c:axId val="247450175"/>
        <c:scaling>
          <c:orientation val="minMax"/>
          <c:max val="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Black" panose="020B0A04020102020204" pitchFamily="34" charset="0"/>
                    <a:ea typeface="+mn-ea"/>
                    <a:cs typeface="+mn-cs"/>
                  </a:defRPr>
                </a:pPr>
                <a:r>
                  <a:rPr lang="en-US" altLang="ja-JP" sz="1400">
                    <a:latin typeface="Arial Black" panose="020B0A04020102020204" pitchFamily="34" charset="0"/>
                  </a:rPr>
                  <a:t>Frequency [MHz]</a:t>
                </a:r>
                <a:endParaRPr lang="ja-JP" altLang="en-US" sz="1400">
                  <a:latin typeface="Arial Black" panose="020B0A040201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47448927"/>
        <c:crosses val="autoZero"/>
        <c:crossBetween val="midCat"/>
        <c:majorUnit val="10"/>
        <c:minorUnit val="5"/>
      </c:valAx>
      <c:valAx>
        <c:axId val="247448927"/>
        <c:scaling>
          <c:orientation val="minMax"/>
          <c:max val="3"/>
          <c:min val="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Black" panose="020B0A04020102020204" pitchFamily="34" charset="0"/>
                    <a:ea typeface="+mn-ea"/>
                    <a:cs typeface="+mn-cs"/>
                  </a:defRPr>
                </a:pPr>
                <a:r>
                  <a:rPr lang="en-US" altLang="ja-JP" sz="1400">
                    <a:latin typeface="Arial Black" panose="020B0A04020102020204" pitchFamily="34" charset="0"/>
                  </a:rPr>
                  <a:t>Xs [Ω]</a:t>
                </a:r>
                <a:endParaRPr lang="ja-JP" altLang="en-US" sz="1400">
                  <a:latin typeface="Arial Black" panose="020B0A040201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47450175"/>
        <c:crosses val="autoZero"/>
        <c:crossBetween val="midCat"/>
        <c:majorUnit val="1"/>
        <c:minorUnit val="1"/>
      </c:valAx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ln>
      <a:noFill/>
    </a:ln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3"/>
          <c:order val="0"/>
          <c:tx>
            <c:strRef>
              <c:f>'200.3'!$E$1</c:f>
              <c:strCache>
                <c:ptCount val="1"/>
                <c:pt idx="0">
                  <c:v>SWR(200.3)</c:v>
                </c:pt>
              </c:strCache>
            </c:strRef>
          </c:tx>
          <c:marker>
            <c:symbol val="none"/>
          </c:marker>
          <c:xVal>
            <c:numRef>
              <c:f>'200.3'!$A$2:$A$202</c:f>
              <c:numCache>
                <c:formatCode>General</c:formatCode>
                <c:ptCount val="201"/>
                <c:pt idx="0">
                  <c:v>0</c:v>
                </c:pt>
                <c:pt idx="1">
                  <c:v>0.75</c:v>
                </c:pt>
                <c:pt idx="2">
                  <c:v>1.5</c:v>
                </c:pt>
                <c:pt idx="3">
                  <c:v>2.25</c:v>
                </c:pt>
                <c:pt idx="4">
                  <c:v>3</c:v>
                </c:pt>
                <c:pt idx="5">
                  <c:v>3.75</c:v>
                </c:pt>
                <c:pt idx="6">
                  <c:v>4.5</c:v>
                </c:pt>
                <c:pt idx="7">
                  <c:v>5.25</c:v>
                </c:pt>
                <c:pt idx="8">
                  <c:v>6</c:v>
                </c:pt>
                <c:pt idx="9">
                  <c:v>6.75</c:v>
                </c:pt>
                <c:pt idx="10">
                  <c:v>7.5</c:v>
                </c:pt>
                <c:pt idx="11">
                  <c:v>8.25</c:v>
                </c:pt>
                <c:pt idx="12">
                  <c:v>9</c:v>
                </c:pt>
                <c:pt idx="13">
                  <c:v>9.75</c:v>
                </c:pt>
                <c:pt idx="14">
                  <c:v>10.5</c:v>
                </c:pt>
                <c:pt idx="15">
                  <c:v>11.25</c:v>
                </c:pt>
                <c:pt idx="16">
                  <c:v>12</c:v>
                </c:pt>
                <c:pt idx="17">
                  <c:v>12.75</c:v>
                </c:pt>
                <c:pt idx="18">
                  <c:v>13.5</c:v>
                </c:pt>
                <c:pt idx="19">
                  <c:v>14.25</c:v>
                </c:pt>
                <c:pt idx="20">
                  <c:v>15</c:v>
                </c:pt>
                <c:pt idx="21">
                  <c:v>15.75</c:v>
                </c:pt>
                <c:pt idx="22">
                  <c:v>16.5</c:v>
                </c:pt>
                <c:pt idx="23">
                  <c:v>17.25</c:v>
                </c:pt>
                <c:pt idx="24">
                  <c:v>18</c:v>
                </c:pt>
                <c:pt idx="25">
                  <c:v>18.75</c:v>
                </c:pt>
                <c:pt idx="26">
                  <c:v>19.5</c:v>
                </c:pt>
                <c:pt idx="27">
                  <c:v>20.25</c:v>
                </c:pt>
                <c:pt idx="28">
                  <c:v>21</c:v>
                </c:pt>
                <c:pt idx="29">
                  <c:v>21.75</c:v>
                </c:pt>
                <c:pt idx="30">
                  <c:v>22.5</c:v>
                </c:pt>
                <c:pt idx="31">
                  <c:v>23.25</c:v>
                </c:pt>
                <c:pt idx="32">
                  <c:v>24</c:v>
                </c:pt>
                <c:pt idx="33">
                  <c:v>24.75</c:v>
                </c:pt>
                <c:pt idx="34">
                  <c:v>25.5</c:v>
                </c:pt>
                <c:pt idx="35">
                  <c:v>26.25</c:v>
                </c:pt>
                <c:pt idx="36">
                  <c:v>27</c:v>
                </c:pt>
                <c:pt idx="37">
                  <c:v>27.75</c:v>
                </c:pt>
                <c:pt idx="38">
                  <c:v>28.5</c:v>
                </c:pt>
                <c:pt idx="39">
                  <c:v>29.25</c:v>
                </c:pt>
                <c:pt idx="40">
                  <c:v>30</c:v>
                </c:pt>
                <c:pt idx="41">
                  <c:v>30.75</c:v>
                </c:pt>
                <c:pt idx="42">
                  <c:v>31.5</c:v>
                </c:pt>
                <c:pt idx="43">
                  <c:v>32.25</c:v>
                </c:pt>
                <c:pt idx="44">
                  <c:v>33</c:v>
                </c:pt>
                <c:pt idx="45">
                  <c:v>33.75</c:v>
                </c:pt>
                <c:pt idx="46">
                  <c:v>34.5</c:v>
                </c:pt>
                <c:pt idx="47">
                  <c:v>35.25</c:v>
                </c:pt>
                <c:pt idx="48">
                  <c:v>36</c:v>
                </c:pt>
                <c:pt idx="49">
                  <c:v>36.75</c:v>
                </c:pt>
                <c:pt idx="50">
                  <c:v>37.5</c:v>
                </c:pt>
                <c:pt idx="51">
                  <c:v>38.25</c:v>
                </c:pt>
                <c:pt idx="52">
                  <c:v>39</c:v>
                </c:pt>
                <c:pt idx="53">
                  <c:v>39.75</c:v>
                </c:pt>
                <c:pt idx="54">
                  <c:v>40.5</c:v>
                </c:pt>
                <c:pt idx="55">
                  <c:v>41.25</c:v>
                </c:pt>
                <c:pt idx="56">
                  <c:v>42</c:v>
                </c:pt>
                <c:pt idx="57">
                  <c:v>42.75</c:v>
                </c:pt>
                <c:pt idx="58">
                  <c:v>43.5</c:v>
                </c:pt>
                <c:pt idx="59">
                  <c:v>44.25</c:v>
                </c:pt>
                <c:pt idx="60">
                  <c:v>45</c:v>
                </c:pt>
                <c:pt idx="61">
                  <c:v>45.75</c:v>
                </c:pt>
                <c:pt idx="62">
                  <c:v>46.5</c:v>
                </c:pt>
                <c:pt idx="63">
                  <c:v>47.25</c:v>
                </c:pt>
                <c:pt idx="64">
                  <c:v>48</c:v>
                </c:pt>
                <c:pt idx="65">
                  <c:v>48.75</c:v>
                </c:pt>
                <c:pt idx="66">
                  <c:v>49.5</c:v>
                </c:pt>
                <c:pt idx="67">
                  <c:v>50.25</c:v>
                </c:pt>
                <c:pt idx="68">
                  <c:v>51</c:v>
                </c:pt>
                <c:pt idx="69">
                  <c:v>51.75</c:v>
                </c:pt>
                <c:pt idx="70">
                  <c:v>52.5</c:v>
                </c:pt>
                <c:pt idx="71">
                  <c:v>53.25</c:v>
                </c:pt>
                <c:pt idx="72">
                  <c:v>54</c:v>
                </c:pt>
                <c:pt idx="73">
                  <c:v>54.75</c:v>
                </c:pt>
                <c:pt idx="74">
                  <c:v>55.5</c:v>
                </c:pt>
                <c:pt idx="75">
                  <c:v>56.25</c:v>
                </c:pt>
                <c:pt idx="76">
                  <c:v>57</c:v>
                </c:pt>
                <c:pt idx="77">
                  <c:v>57.75</c:v>
                </c:pt>
                <c:pt idx="78">
                  <c:v>58.5</c:v>
                </c:pt>
                <c:pt idx="79">
                  <c:v>59.25</c:v>
                </c:pt>
                <c:pt idx="80">
                  <c:v>60</c:v>
                </c:pt>
                <c:pt idx="81">
                  <c:v>60.75</c:v>
                </c:pt>
                <c:pt idx="82">
                  <c:v>61.5</c:v>
                </c:pt>
                <c:pt idx="83">
                  <c:v>62.25</c:v>
                </c:pt>
                <c:pt idx="84">
                  <c:v>63</c:v>
                </c:pt>
                <c:pt idx="85">
                  <c:v>63.75</c:v>
                </c:pt>
                <c:pt idx="86">
                  <c:v>64.5</c:v>
                </c:pt>
                <c:pt idx="87">
                  <c:v>65.25</c:v>
                </c:pt>
                <c:pt idx="88">
                  <c:v>66</c:v>
                </c:pt>
                <c:pt idx="89">
                  <c:v>66.75</c:v>
                </c:pt>
                <c:pt idx="90">
                  <c:v>67.5</c:v>
                </c:pt>
                <c:pt idx="91">
                  <c:v>68.25</c:v>
                </c:pt>
                <c:pt idx="92">
                  <c:v>69</c:v>
                </c:pt>
                <c:pt idx="93">
                  <c:v>69.75</c:v>
                </c:pt>
                <c:pt idx="94">
                  <c:v>70.5</c:v>
                </c:pt>
                <c:pt idx="95">
                  <c:v>71.25</c:v>
                </c:pt>
                <c:pt idx="96">
                  <c:v>72</c:v>
                </c:pt>
                <c:pt idx="97">
                  <c:v>72.75</c:v>
                </c:pt>
                <c:pt idx="98">
                  <c:v>73.5</c:v>
                </c:pt>
                <c:pt idx="99">
                  <c:v>74.25</c:v>
                </c:pt>
                <c:pt idx="100">
                  <c:v>75</c:v>
                </c:pt>
                <c:pt idx="101">
                  <c:v>75.75</c:v>
                </c:pt>
                <c:pt idx="102">
                  <c:v>76.5</c:v>
                </c:pt>
                <c:pt idx="103">
                  <c:v>77.25</c:v>
                </c:pt>
                <c:pt idx="104">
                  <c:v>78</c:v>
                </c:pt>
                <c:pt idx="105">
                  <c:v>78.75</c:v>
                </c:pt>
                <c:pt idx="106">
                  <c:v>79.5</c:v>
                </c:pt>
                <c:pt idx="107">
                  <c:v>80.25</c:v>
                </c:pt>
                <c:pt idx="108">
                  <c:v>81</c:v>
                </c:pt>
                <c:pt idx="109">
                  <c:v>81.75</c:v>
                </c:pt>
                <c:pt idx="110">
                  <c:v>82.5</c:v>
                </c:pt>
                <c:pt idx="111">
                  <c:v>83.25</c:v>
                </c:pt>
                <c:pt idx="112">
                  <c:v>84</c:v>
                </c:pt>
                <c:pt idx="113">
                  <c:v>84.75</c:v>
                </c:pt>
                <c:pt idx="114">
                  <c:v>85.5</c:v>
                </c:pt>
                <c:pt idx="115">
                  <c:v>86.25</c:v>
                </c:pt>
                <c:pt idx="116">
                  <c:v>87</c:v>
                </c:pt>
                <c:pt idx="117">
                  <c:v>87.75</c:v>
                </c:pt>
                <c:pt idx="118">
                  <c:v>88.5</c:v>
                </c:pt>
                <c:pt idx="119">
                  <c:v>89.25</c:v>
                </c:pt>
                <c:pt idx="120">
                  <c:v>90</c:v>
                </c:pt>
                <c:pt idx="121">
                  <c:v>90.75</c:v>
                </c:pt>
                <c:pt idx="122">
                  <c:v>91.5</c:v>
                </c:pt>
                <c:pt idx="123">
                  <c:v>92.25</c:v>
                </c:pt>
                <c:pt idx="124">
                  <c:v>93</c:v>
                </c:pt>
                <c:pt idx="125">
                  <c:v>93.75</c:v>
                </c:pt>
                <c:pt idx="126">
                  <c:v>94.5</c:v>
                </c:pt>
                <c:pt idx="127">
                  <c:v>95.25</c:v>
                </c:pt>
                <c:pt idx="128">
                  <c:v>96</c:v>
                </c:pt>
                <c:pt idx="129">
                  <c:v>96.75</c:v>
                </c:pt>
                <c:pt idx="130">
                  <c:v>97.5</c:v>
                </c:pt>
                <c:pt idx="131">
                  <c:v>98.25</c:v>
                </c:pt>
                <c:pt idx="132">
                  <c:v>99</c:v>
                </c:pt>
                <c:pt idx="133">
                  <c:v>99.75</c:v>
                </c:pt>
                <c:pt idx="134">
                  <c:v>100.5</c:v>
                </c:pt>
                <c:pt idx="135">
                  <c:v>101.25</c:v>
                </c:pt>
                <c:pt idx="136">
                  <c:v>102</c:v>
                </c:pt>
                <c:pt idx="137">
                  <c:v>102.75</c:v>
                </c:pt>
                <c:pt idx="138">
                  <c:v>103.5</c:v>
                </c:pt>
                <c:pt idx="139">
                  <c:v>104.25</c:v>
                </c:pt>
                <c:pt idx="140">
                  <c:v>105</c:v>
                </c:pt>
                <c:pt idx="141">
                  <c:v>105.75</c:v>
                </c:pt>
                <c:pt idx="142">
                  <c:v>106.5</c:v>
                </c:pt>
                <c:pt idx="143">
                  <c:v>107.25</c:v>
                </c:pt>
                <c:pt idx="144">
                  <c:v>108</c:v>
                </c:pt>
                <c:pt idx="145">
                  <c:v>108.75</c:v>
                </c:pt>
                <c:pt idx="146">
                  <c:v>109.5</c:v>
                </c:pt>
                <c:pt idx="147">
                  <c:v>110.25</c:v>
                </c:pt>
                <c:pt idx="148">
                  <c:v>111</c:v>
                </c:pt>
                <c:pt idx="149">
                  <c:v>111.75</c:v>
                </c:pt>
                <c:pt idx="150">
                  <c:v>112.5</c:v>
                </c:pt>
                <c:pt idx="151">
                  <c:v>113.25</c:v>
                </c:pt>
                <c:pt idx="152">
                  <c:v>114</c:v>
                </c:pt>
                <c:pt idx="153">
                  <c:v>114.75</c:v>
                </c:pt>
                <c:pt idx="154">
                  <c:v>115.5</c:v>
                </c:pt>
                <c:pt idx="155">
                  <c:v>116.25</c:v>
                </c:pt>
                <c:pt idx="156">
                  <c:v>117</c:v>
                </c:pt>
                <c:pt idx="157">
                  <c:v>117.75</c:v>
                </c:pt>
                <c:pt idx="158">
                  <c:v>118.5</c:v>
                </c:pt>
                <c:pt idx="159">
                  <c:v>119.25</c:v>
                </c:pt>
                <c:pt idx="160">
                  <c:v>120</c:v>
                </c:pt>
                <c:pt idx="161">
                  <c:v>120.75</c:v>
                </c:pt>
                <c:pt idx="162">
                  <c:v>121.5</c:v>
                </c:pt>
                <c:pt idx="163">
                  <c:v>122.25</c:v>
                </c:pt>
                <c:pt idx="164">
                  <c:v>123</c:v>
                </c:pt>
                <c:pt idx="165">
                  <c:v>123.75</c:v>
                </c:pt>
                <c:pt idx="166">
                  <c:v>124.5</c:v>
                </c:pt>
                <c:pt idx="167">
                  <c:v>125.25</c:v>
                </c:pt>
                <c:pt idx="168">
                  <c:v>126</c:v>
                </c:pt>
                <c:pt idx="169">
                  <c:v>126.75</c:v>
                </c:pt>
                <c:pt idx="170">
                  <c:v>127.5</c:v>
                </c:pt>
                <c:pt idx="171">
                  <c:v>128.25</c:v>
                </c:pt>
                <c:pt idx="172">
                  <c:v>129</c:v>
                </c:pt>
                <c:pt idx="173">
                  <c:v>129.75</c:v>
                </c:pt>
                <c:pt idx="174">
                  <c:v>130.5</c:v>
                </c:pt>
                <c:pt idx="175">
                  <c:v>131.25</c:v>
                </c:pt>
                <c:pt idx="176">
                  <c:v>132</c:v>
                </c:pt>
                <c:pt idx="177">
                  <c:v>132.75</c:v>
                </c:pt>
                <c:pt idx="178">
                  <c:v>133.5</c:v>
                </c:pt>
                <c:pt idx="179">
                  <c:v>134.25</c:v>
                </c:pt>
                <c:pt idx="180">
                  <c:v>135</c:v>
                </c:pt>
                <c:pt idx="181">
                  <c:v>135.75</c:v>
                </c:pt>
                <c:pt idx="182">
                  <c:v>136.5</c:v>
                </c:pt>
                <c:pt idx="183">
                  <c:v>137.25</c:v>
                </c:pt>
                <c:pt idx="184">
                  <c:v>138</c:v>
                </c:pt>
                <c:pt idx="185">
                  <c:v>138.75</c:v>
                </c:pt>
                <c:pt idx="186">
                  <c:v>139.5</c:v>
                </c:pt>
                <c:pt idx="187">
                  <c:v>140.25</c:v>
                </c:pt>
                <c:pt idx="188">
                  <c:v>141</c:v>
                </c:pt>
                <c:pt idx="189">
                  <c:v>141.75</c:v>
                </c:pt>
                <c:pt idx="190">
                  <c:v>142.5</c:v>
                </c:pt>
                <c:pt idx="191">
                  <c:v>143.25</c:v>
                </c:pt>
                <c:pt idx="192">
                  <c:v>144</c:v>
                </c:pt>
                <c:pt idx="193">
                  <c:v>144.75</c:v>
                </c:pt>
                <c:pt idx="194">
                  <c:v>145.5</c:v>
                </c:pt>
                <c:pt idx="195">
                  <c:v>146.25</c:v>
                </c:pt>
                <c:pt idx="196">
                  <c:v>147</c:v>
                </c:pt>
                <c:pt idx="197">
                  <c:v>147.75</c:v>
                </c:pt>
                <c:pt idx="198">
                  <c:v>148.5</c:v>
                </c:pt>
                <c:pt idx="199">
                  <c:v>149.25</c:v>
                </c:pt>
                <c:pt idx="200">
                  <c:v>150</c:v>
                </c:pt>
              </c:numCache>
            </c:numRef>
          </c:xVal>
          <c:yVal>
            <c:numRef>
              <c:f>'200.3'!$E$2:$E$202</c:f>
              <c:numCache>
                <c:formatCode>General</c:formatCode>
                <c:ptCount val="201"/>
                <c:pt idx="1">
                  <c:v>1.0650953012619211</c:v>
                </c:pt>
                <c:pt idx="2">
                  <c:v>1.0315639498722122</c:v>
                </c:pt>
                <c:pt idx="3">
                  <c:v>1.0204634368276384</c:v>
                </c:pt>
                <c:pt idx="4">
                  <c:v>1.0153757787654878</c:v>
                </c:pt>
                <c:pt idx="5">
                  <c:v>1.0135668459417064</c:v>
                </c:pt>
                <c:pt idx="6">
                  <c:v>1.0123647401999758</c:v>
                </c:pt>
                <c:pt idx="7">
                  <c:v>1.0121170697242161</c:v>
                </c:pt>
                <c:pt idx="8">
                  <c:v>1.0104829883901834</c:v>
                </c:pt>
                <c:pt idx="9">
                  <c:v>1.0097472595273675</c:v>
                </c:pt>
                <c:pt idx="10">
                  <c:v>1.0098100691115566</c:v>
                </c:pt>
                <c:pt idx="11">
                  <c:v>1.0086738785982117</c:v>
                </c:pt>
                <c:pt idx="12">
                  <c:v>1.0094570367925406</c:v>
                </c:pt>
                <c:pt idx="13">
                  <c:v>1.0097999661986843</c:v>
                </c:pt>
                <c:pt idx="14">
                  <c:v>1.0092810557562055</c:v>
                </c:pt>
                <c:pt idx="15">
                  <c:v>1.0085204552628491</c:v>
                </c:pt>
                <c:pt idx="16">
                  <c:v>1.009374549758683</c:v>
                </c:pt>
                <c:pt idx="17">
                  <c:v>1.0085857493222379</c:v>
                </c:pt>
                <c:pt idx="18">
                  <c:v>1.0086456826909871</c:v>
                </c:pt>
                <c:pt idx="19">
                  <c:v>1.0080307588129085</c:v>
                </c:pt>
                <c:pt idx="20">
                  <c:v>1.0082937035590633</c:v>
                </c:pt>
                <c:pt idx="21">
                  <c:v>1.0079560482304313</c:v>
                </c:pt>
                <c:pt idx="22">
                  <c:v>1.0077692706818187</c:v>
                </c:pt>
                <c:pt idx="23">
                  <c:v>1.0086640288927267</c:v>
                </c:pt>
                <c:pt idx="24">
                  <c:v>1.0079265975112901</c:v>
                </c:pt>
                <c:pt idx="25">
                  <c:v>1.0069951478871677</c:v>
                </c:pt>
                <c:pt idx="26">
                  <c:v>1.008201821277789</c:v>
                </c:pt>
                <c:pt idx="27">
                  <c:v>1.0080748498414673</c:v>
                </c:pt>
                <c:pt idx="28">
                  <c:v>1.0076297242151806</c:v>
                </c:pt>
                <c:pt idx="29">
                  <c:v>1.0085868387969572</c:v>
                </c:pt>
                <c:pt idx="30">
                  <c:v>1.0074677499739937</c:v>
                </c:pt>
                <c:pt idx="31">
                  <c:v>1.0078233327582138</c:v>
                </c:pt>
                <c:pt idx="32">
                  <c:v>1.0091151584298972</c:v>
                </c:pt>
                <c:pt idx="33">
                  <c:v>1.0094301353400292</c:v>
                </c:pt>
                <c:pt idx="34">
                  <c:v>1.0092348282033683</c:v>
                </c:pt>
                <c:pt idx="35">
                  <c:v>1.0090280021770399</c:v>
                </c:pt>
                <c:pt idx="36">
                  <c:v>1.0104444186091726</c:v>
                </c:pt>
                <c:pt idx="37">
                  <c:v>1.010423658383556</c:v>
                </c:pt>
                <c:pt idx="38">
                  <c:v>1.0113554638540445</c:v>
                </c:pt>
                <c:pt idx="39">
                  <c:v>1.0127160079720627</c:v>
                </c:pt>
                <c:pt idx="40">
                  <c:v>1.0115558423178637</c:v>
                </c:pt>
                <c:pt idx="41">
                  <c:v>1.0132173896484451</c:v>
                </c:pt>
                <c:pt idx="42">
                  <c:v>1.0131238859306824</c:v>
                </c:pt>
                <c:pt idx="43">
                  <c:v>1.0152855103867588</c:v>
                </c:pt>
                <c:pt idx="44">
                  <c:v>1.0149956853519178</c:v>
                </c:pt>
                <c:pt idx="45">
                  <c:v>1.015118935036881</c:v>
                </c:pt>
                <c:pt idx="46">
                  <c:v>1.015969827728592</c:v>
                </c:pt>
                <c:pt idx="47">
                  <c:v>1.0169682031120757</c:v>
                </c:pt>
                <c:pt idx="48">
                  <c:v>1.0172244411758258</c:v>
                </c:pt>
                <c:pt idx="49">
                  <c:v>1.0195024026493678</c:v>
                </c:pt>
                <c:pt idx="50">
                  <c:v>1.0223857008108375</c:v>
                </c:pt>
                <c:pt idx="51">
                  <c:v>1.0268513406333928</c:v>
                </c:pt>
                <c:pt idx="52">
                  <c:v>1.0285777978177657</c:v>
                </c:pt>
                <c:pt idx="53">
                  <c:v>1.0287862474189247</c:v>
                </c:pt>
                <c:pt idx="54">
                  <c:v>1.0283941435360107</c:v>
                </c:pt>
                <c:pt idx="55">
                  <c:v>1.0283941435360107</c:v>
                </c:pt>
                <c:pt idx="56">
                  <c:v>1.0288593300150997</c:v>
                </c:pt>
                <c:pt idx="57">
                  <c:v>1.0304939551334449</c:v>
                </c:pt>
                <c:pt idx="58">
                  <c:v>1.0323655334095094</c:v>
                </c:pt>
                <c:pt idx="59">
                  <c:v>1.0337242831014279</c:v>
                </c:pt>
                <c:pt idx="60">
                  <c:v>1.0351009333403141</c:v>
                </c:pt>
                <c:pt idx="61">
                  <c:v>1.035857988312159</c:v>
                </c:pt>
                <c:pt idx="62">
                  <c:v>1.0383036854423473</c:v>
                </c:pt>
                <c:pt idx="63">
                  <c:v>1.0389153654232297</c:v>
                </c:pt>
                <c:pt idx="64">
                  <c:v>1.039082751391077</c:v>
                </c:pt>
                <c:pt idx="65">
                  <c:v>1.0411529659273104</c:v>
                </c:pt>
                <c:pt idx="66">
                  <c:v>1.0417770893846852</c:v>
                </c:pt>
                <c:pt idx="67">
                  <c:v>1.0434423504015604</c:v>
                </c:pt>
                <c:pt idx="68">
                  <c:v>1.044902110698837</c:v>
                </c:pt>
                <c:pt idx="69">
                  <c:v>1.0463838165310479</c:v>
                </c:pt>
                <c:pt idx="70">
                  <c:v>1.0474200763935937</c:v>
                </c:pt>
                <c:pt idx="71">
                  <c:v>1.0491262676292905</c:v>
                </c:pt>
                <c:pt idx="72">
                  <c:v>1.0508157394089619</c:v>
                </c:pt>
                <c:pt idx="73">
                  <c:v>1.0523244392583981</c:v>
                </c:pt>
                <c:pt idx="74">
                  <c:v>1.0544856249966998</c:v>
                </c:pt>
                <c:pt idx="75">
                  <c:v>1.0556377777221346</c:v>
                </c:pt>
                <c:pt idx="76">
                  <c:v>1.0565129341969941</c:v>
                </c:pt>
                <c:pt idx="77">
                  <c:v>1.0586861079097118</c:v>
                </c:pt>
                <c:pt idx="78">
                  <c:v>1.06086688789007</c:v>
                </c:pt>
                <c:pt idx="79">
                  <c:v>1.0627702824055292</c:v>
                </c:pt>
                <c:pt idx="80">
                  <c:v>1.0638477904567443</c:v>
                </c:pt>
                <c:pt idx="81">
                  <c:v>1.0671543575236935</c:v>
                </c:pt>
                <c:pt idx="82">
                  <c:v>1.0680838382878028</c:v>
                </c:pt>
                <c:pt idx="83">
                  <c:v>1.0705414885007147</c:v>
                </c:pt>
                <c:pt idx="84">
                  <c:v>1.0726272616224102</c:v>
                </c:pt>
                <c:pt idx="85">
                  <c:v>1.0749709360047286</c:v>
                </c:pt>
                <c:pt idx="86">
                  <c:v>1.0770427733288244</c:v>
                </c:pt>
                <c:pt idx="87">
                  <c:v>1.079214832750782</c:v>
                </c:pt>
                <c:pt idx="88">
                  <c:v>1.0810980166015565</c:v>
                </c:pt>
                <c:pt idx="89">
                  <c:v>1.0841079253224528</c:v>
                </c:pt>
                <c:pt idx="90">
                  <c:v>1.0855458248661407</c:v>
                </c:pt>
                <c:pt idx="91">
                  <c:v>1.0886491183258609</c:v>
                </c:pt>
                <c:pt idx="92">
                  <c:v>1.0914638133435377</c:v>
                </c:pt>
                <c:pt idx="93">
                  <c:v>1.0929386082392107</c:v>
                </c:pt>
                <c:pt idx="94">
                  <c:v>1.096088292040682</c:v>
                </c:pt>
                <c:pt idx="95">
                  <c:v>1.0985454888475978</c:v>
                </c:pt>
                <c:pt idx="96">
                  <c:v>1.1012239170725178</c:v>
                </c:pt>
                <c:pt idx="97">
                  <c:v>1.1035940851612753</c:v>
                </c:pt>
                <c:pt idx="98">
                  <c:v>1.1067841004979673</c:v>
                </c:pt>
                <c:pt idx="99">
                  <c:v>1.1099407738647156</c:v>
                </c:pt>
                <c:pt idx="100">
                  <c:v>1.1131214944100494</c:v>
                </c:pt>
                <c:pt idx="101">
                  <c:v>1.115308601308745</c:v>
                </c:pt>
                <c:pt idx="102">
                  <c:v>1.1174584090898581</c:v>
                </c:pt>
                <c:pt idx="103">
                  <c:v>1.1203488675591269</c:v>
                </c:pt>
                <c:pt idx="104">
                  <c:v>1.1236373248913838</c:v>
                </c:pt>
                <c:pt idx="105">
                  <c:v>1.1257686299534675</c:v>
                </c:pt>
                <c:pt idx="106">
                  <c:v>1.1282110076252974</c:v>
                </c:pt>
                <c:pt idx="107">
                  <c:v>1.1316352571670973</c:v>
                </c:pt>
                <c:pt idx="108">
                  <c:v>1.1345110939183376</c:v>
                </c:pt>
                <c:pt idx="109">
                  <c:v>1.137681428559556</c:v>
                </c:pt>
                <c:pt idx="110">
                  <c:v>1.1417479186024011</c:v>
                </c:pt>
                <c:pt idx="111">
                  <c:v>1.1448914055946589</c:v>
                </c:pt>
                <c:pt idx="112">
                  <c:v>1.148243685925499</c:v>
                </c:pt>
                <c:pt idx="113">
                  <c:v>1.1521999668008489</c:v>
                </c:pt>
                <c:pt idx="114">
                  <c:v>1.1557475600344496</c:v>
                </c:pt>
                <c:pt idx="115">
                  <c:v>1.1595570465221479</c:v>
                </c:pt>
                <c:pt idx="116">
                  <c:v>1.1625319170932391</c:v>
                </c:pt>
                <c:pt idx="117">
                  <c:v>1.1673530731045747</c:v>
                </c:pt>
                <c:pt idx="118">
                  <c:v>1.1701625540063112</c:v>
                </c:pt>
                <c:pt idx="119">
                  <c:v>1.1732082202602288</c:v>
                </c:pt>
                <c:pt idx="120">
                  <c:v>1.1771550349231028</c:v>
                </c:pt>
                <c:pt idx="121">
                  <c:v>1.1797174518636158</c:v>
                </c:pt>
                <c:pt idx="122">
                  <c:v>1.1843950029019061</c:v>
                </c:pt>
                <c:pt idx="123">
                  <c:v>1.1871811295590933</c:v>
                </c:pt>
                <c:pt idx="124">
                  <c:v>1.1901211114751598</c:v>
                </c:pt>
                <c:pt idx="125">
                  <c:v>1.194579034419885</c:v>
                </c:pt>
                <c:pt idx="126">
                  <c:v>1.2001109558217624</c:v>
                </c:pt>
                <c:pt idx="127">
                  <c:v>1.2044028608289852</c:v>
                </c:pt>
                <c:pt idx="128">
                  <c:v>1.2066941726594271</c:v>
                </c:pt>
                <c:pt idx="129">
                  <c:v>1.2128430771352519</c:v>
                </c:pt>
                <c:pt idx="130">
                  <c:v>1.2188665926609337</c:v>
                </c:pt>
                <c:pt idx="131">
                  <c:v>1.2244760044632093</c:v>
                </c:pt>
                <c:pt idx="132">
                  <c:v>1.2307982242161779</c:v>
                </c:pt>
                <c:pt idx="133">
                  <c:v>1.2376224018403259</c:v>
                </c:pt>
                <c:pt idx="134">
                  <c:v>1.2437851753090918</c:v>
                </c:pt>
                <c:pt idx="135">
                  <c:v>1.2498476006385755</c:v>
                </c:pt>
                <c:pt idx="136">
                  <c:v>1.2580540969275922</c:v>
                </c:pt>
                <c:pt idx="137">
                  <c:v>1.2664802208473083</c:v>
                </c:pt>
                <c:pt idx="138">
                  <c:v>1.2734616539302581</c:v>
                </c:pt>
                <c:pt idx="139">
                  <c:v>1.2808646009795124</c:v>
                </c:pt>
                <c:pt idx="140">
                  <c:v>1.2893179271269581</c:v>
                </c:pt>
                <c:pt idx="141">
                  <c:v>1.296158420690926</c:v>
                </c:pt>
                <c:pt idx="142">
                  <c:v>1.3025353053204425</c:v>
                </c:pt>
                <c:pt idx="143">
                  <c:v>1.3093671868016548</c:v>
                </c:pt>
                <c:pt idx="144">
                  <c:v>1.3180073481320693</c:v>
                </c:pt>
                <c:pt idx="145">
                  <c:v>1.3275606846128978</c:v>
                </c:pt>
                <c:pt idx="146">
                  <c:v>1.3371943084296343</c:v>
                </c:pt>
                <c:pt idx="147">
                  <c:v>1.3457926336993726</c:v>
                </c:pt>
                <c:pt idx="148">
                  <c:v>1.353785050436596</c:v>
                </c:pt>
                <c:pt idx="149">
                  <c:v>1.3611438520099346</c:v>
                </c:pt>
                <c:pt idx="150">
                  <c:v>1.3692311142880924</c:v>
                </c:pt>
                <c:pt idx="151">
                  <c:v>1.3772247559570199</c:v>
                </c:pt>
                <c:pt idx="152">
                  <c:v>1.3855978807804648</c:v>
                </c:pt>
                <c:pt idx="153">
                  <c:v>1.3963409425175146</c:v>
                </c:pt>
                <c:pt idx="154">
                  <c:v>1.404250066245323</c:v>
                </c:pt>
                <c:pt idx="155">
                  <c:v>1.4149573709453476</c:v>
                </c:pt>
                <c:pt idx="156">
                  <c:v>1.4241387981167102</c:v>
                </c:pt>
                <c:pt idx="157">
                  <c:v>1.4321430848713148</c:v>
                </c:pt>
                <c:pt idx="158">
                  <c:v>1.4378434125844852</c:v>
                </c:pt>
                <c:pt idx="159">
                  <c:v>1.4453932533523655</c:v>
                </c:pt>
                <c:pt idx="160">
                  <c:v>1.4533280952130259</c:v>
                </c:pt>
                <c:pt idx="161">
                  <c:v>1.4592865923743634</c:v>
                </c:pt>
                <c:pt idx="162">
                  <c:v>1.4657608656842209</c:v>
                </c:pt>
                <c:pt idx="163">
                  <c:v>1.4761739888733496</c:v>
                </c:pt>
                <c:pt idx="164">
                  <c:v>1.4838488933942524</c:v>
                </c:pt>
                <c:pt idx="165">
                  <c:v>1.491439475866416</c:v>
                </c:pt>
                <c:pt idx="166">
                  <c:v>1.4990738243433352</c:v>
                </c:pt>
                <c:pt idx="167">
                  <c:v>1.5075364621952176</c:v>
                </c:pt>
                <c:pt idx="168">
                  <c:v>1.5176077881660843</c:v>
                </c:pt>
                <c:pt idx="169">
                  <c:v>1.5262207806859025</c:v>
                </c:pt>
                <c:pt idx="170">
                  <c:v>1.5366978384714964</c:v>
                </c:pt>
                <c:pt idx="171">
                  <c:v>1.5465233177092443</c:v>
                </c:pt>
                <c:pt idx="172">
                  <c:v>1.557930739278401</c:v>
                </c:pt>
                <c:pt idx="173">
                  <c:v>1.5664255058245047</c:v>
                </c:pt>
                <c:pt idx="174">
                  <c:v>1.5750521918900671</c:v>
                </c:pt>
                <c:pt idx="175">
                  <c:v>1.5865557579379721</c:v>
                </c:pt>
                <c:pt idx="176">
                  <c:v>1.5942461010745179</c:v>
                </c:pt>
                <c:pt idx="177">
                  <c:v>1.602688175606223</c:v>
                </c:pt>
                <c:pt idx="178">
                  <c:v>1.6121012305366984</c:v>
                </c:pt>
                <c:pt idx="179">
                  <c:v>1.6206337408871954</c:v>
                </c:pt>
                <c:pt idx="180">
                  <c:v>1.629485434794185</c:v>
                </c:pt>
                <c:pt idx="181">
                  <c:v>1.6396681453242297</c:v>
                </c:pt>
                <c:pt idx="182">
                  <c:v>1.6487624124565565</c:v>
                </c:pt>
                <c:pt idx="183">
                  <c:v>1.6595274986675888</c:v>
                </c:pt>
                <c:pt idx="184">
                  <c:v>1.6716271587965086</c:v>
                </c:pt>
                <c:pt idx="185">
                  <c:v>1.6812951013546096</c:v>
                </c:pt>
                <c:pt idx="186">
                  <c:v>1.6927902449906849</c:v>
                </c:pt>
                <c:pt idx="187">
                  <c:v>1.7057697108304659</c:v>
                </c:pt>
                <c:pt idx="188">
                  <c:v>1.7184585799625121</c:v>
                </c:pt>
                <c:pt idx="189">
                  <c:v>1.7307462903957085</c:v>
                </c:pt>
                <c:pt idx="190">
                  <c:v>1.7398612516906296</c:v>
                </c:pt>
                <c:pt idx="191">
                  <c:v>1.7483174418027154</c:v>
                </c:pt>
                <c:pt idx="192">
                  <c:v>1.755060119352533</c:v>
                </c:pt>
                <c:pt idx="193">
                  <c:v>1.7604654593542677</c:v>
                </c:pt>
                <c:pt idx="194">
                  <c:v>1.7667638538709121</c:v>
                </c:pt>
                <c:pt idx="195">
                  <c:v>1.7718303374511191</c:v>
                </c:pt>
                <c:pt idx="196">
                  <c:v>1.7779675013908927</c:v>
                </c:pt>
                <c:pt idx="197">
                  <c:v>1.7846038542017153</c:v>
                </c:pt>
                <c:pt idx="198">
                  <c:v>1.7928422903530903</c:v>
                </c:pt>
                <c:pt idx="199">
                  <c:v>1.7992297329368336</c:v>
                </c:pt>
                <c:pt idx="200">
                  <c:v>1.810088193918916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1176-4383-A8DB-ECADA231F1DA}"/>
            </c:ext>
          </c:extLst>
        </c:ser>
        <c:ser>
          <c:idx val="2"/>
          <c:order val="1"/>
          <c:tx>
            <c:strRef>
              <c:f>'198.3'!$E$1</c:f>
              <c:strCache>
                <c:ptCount val="1"/>
                <c:pt idx="0">
                  <c:v>SWR(207.9)</c:v>
                </c:pt>
              </c:strCache>
            </c:strRef>
          </c:tx>
          <c:marker>
            <c:symbol val="none"/>
          </c:marker>
          <c:xVal>
            <c:numRef>
              <c:f>'198.3'!$A$2:$A$202</c:f>
              <c:numCache>
                <c:formatCode>General</c:formatCode>
                <c:ptCount val="201"/>
                <c:pt idx="0">
                  <c:v>0</c:v>
                </c:pt>
                <c:pt idx="1">
                  <c:v>0.75</c:v>
                </c:pt>
                <c:pt idx="2">
                  <c:v>1.5</c:v>
                </c:pt>
                <c:pt idx="3">
                  <c:v>2.25</c:v>
                </c:pt>
                <c:pt idx="4">
                  <c:v>3</c:v>
                </c:pt>
                <c:pt idx="5">
                  <c:v>3.75</c:v>
                </c:pt>
                <c:pt idx="6">
                  <c:v>4.5</c:v>
                </c:pt>
                <c:pt idx="7">
                  <c:v>5.25</c:v>
                </c:pt>
                <c:pt idx="8">
                  <c:v>6</c:v>
                </c:pt>
                <c:pt idx="9">
                  <c:v>6.75</c:v>
                </c:pt>
                <c:pt idx="10">
                  <c:v>7.5</c:v>
                </c:pt>
                <c:pt idx="11">
                  <c:v>8.25</c:v>
                </c:pt>
                <c:pt idx="12">
                  <c:v>9</c:v>
                </c:pt>
                <c:pt idx="13">
                  <c:v>9.75</c:v>
                </c:pt>
                <c:pt idx="14">
                  <c:v>10.5</c:v>
                </c:pt>
                <c:pt idx="15">
                  <c:v>11.25</c:v>
                </c:pt>
                <c:pt idx="16">
                  <c:v>12</c:v>
                </c:pt>
                <c:pt idx="17">
                  <c:v>12.75</c:v>
                </c:pt>
                <c:pt idx="18">
                  <c:v>13.5</c:v>
                </c:pt>
                <c:pt idx="19">
                  <c:v>14.25</c:v>
                </c:pt>
                <c:pt idx="20">
                  <c:v>15</c:v>
                </c:pt>
                <c:pt idx="21">
                  <c:v>15.75</c:v>
                </c:pt>
                <c:pt idx="22">
                  <c:v>16.5</c:v>
                </c:pt>
                <c:pt idx="23">
                  <c:v>17.25</c:v>
                </c:pt>
                <c:pt idx="24">
                  <c:v>18</c:v>
                </c:pt>
                <c:pt idx="25">
                  <c:v>18.75</c:v>
                </c:pt>
                <c:pt idx="26">
                  <c:v>19.5</c:v>
                </c:pt>
                <c:pt idx="27">
                  <c:v>20.25</c:v>
                </c:pt>
                <c:pt idx="28">
                  <c:v>21</c:v>
                </c:pt>
                <c:pt idx="29">
                  <c:v>21.75</c:v>
                </c:pt>
                <c:pt idx="30">
                  <c:v>22.5</c:v>
                </c:pt>
                <c:pt idx="31">
                  <c:v>23.25</c:v>
                </c:pt>
                <c:pt idx="32">
                  <c:v>24</c:v>
                </c:pt>
                <c:pt idx="33">
                  <c:v>24.75</c:v>
                </c:pt>
                <c:pt idx="34">
                  <c:v>25.5</c:v>
                </c:pt>
                <c:pt idx="35">
                  <c:v>26.25</c:v>
                </c:pt>
                <c:pt idx="36">
                  <c:v>27</c:v>
                </c:pt>
                <c:pt idx="37">
                  <c:v>27.75</c:v>
                </c:pt>
                <c:pt idx="38">
                  <c:v>28.5</c:v>
                </c:pt>
                <c:pt idx="39">
                  <c:v>29.25</c:v>
                </c:pt>
                <c:pt idx="40">
                  <c:v>30</c:v>
                </c:pt>
                <c:pt idx="41">
                  <c:v>30.75</c:v>
                </c:pt>
                <c:pt idx="42">
                  <c:v>31.5</c:v>
                </c:pt>
                <c:pt idx="43">
                  <c:v>32.25</c:v>
                </c:pt>
                <c:pt idx="44">
                  <c:v>33</c:v>
                </c:pt>
                <c:pt idx="45">
                  <c:v>33.75</c:v>
                </c:pt>
                <c:pt idx="46">
                  <c:v>34.5</c:v>
                </c:pt>
                <c:pt idx="47">
                  <c:v>35.25</c:v>
                </c:pt>
                <c:pt idx="48">
                  <c:v>36</c:v>
                </c:pt>
                <c:pt idx="49">
                  <c:v>36.75</c:v>
                </c:pt>
                <c:pt idx="50">
                  <c:v>37.5</c:v>
                </c:pt>
                <c:pt idx="51">
                  <c:v>38.25</c:v>
                </c:pt>
                <c:pt idx="52">
                  <c:v>39</c:v>
                </c:pt>
                <c:pt idx="53">
                  <c:v>39.75</c:v>
                </c:pt>
                <c:pt idx="54">
                  <c:v>40.5</c:v>
                </c:pt>
                <c:pt idx="55">
                  <c:v>41.25</c:v>
                </c:pt>
                <c:pt idx="56">
                  <c:v>42</c:v>
                </c:pt>
                <c:pt idx="57">
                  <c:v>42.75</c:v>
                </c:pt>
                <c:pt idx="58">
                  <c:v>43.5</c:v>
                </c:pt>
                <c:pt idx="59">
                  <c:v>44.25</c:v>
                </c:pt>
                <c:pt idx="60">
                  <c:v>45</c:v>
                </c:pt>
                <c:pt idx="61">
                  <c:v>45.75</c:v>
                </c:pt>
                <c:pt idx="62">
                  <c:v>46.5</c:v>
                </c:pt>
                <c:pt idx="63">
                  <c:v>47.25</c:v>
                </c:pt>
                <c:pt idx="64">
                  <c:v>48</c:v>
                </c:pt>
                <c:pt idx="65">
                  <c:v>48.75</c:v>
                </c:pt>
                <c:pt idx="66">
                  <c:v>49.5</c:v>
                </c:pt>
                <c:pt idx="67">
                  <c:v>50.25</c:v>
                </c:pt>
                <c:pt idx="68">
                  <c:v>51</c:v>
                </c:pt>
                <c:pt idx="69">
                  <c:v>51.75</c:v>
                </c:pt>
                <c:pt idx="70">
                  <c:v>52.5</c:v>
                </c:pt>
                <c:pt idx="71">
                  <c:v>53.25</c:v>
                </c:pt>
                <c:pt idx="72">
                  <c:v>54</c:v>
                </c:pt>
                <c:pt idx="73">
                  <c:v>54.75</c:v>
                </c:pt>
                <c:pt idx="74">
                  <c:v>55.5</c:v>
                </c:pt>
                <c:pt idx="75">
                  <c:v>56.25</c:v>
                </c:pt>
                <c:pt idx="76">
                  <c:v>57</c:v>
                </c:pt>
                <c:pt idx="77">
                  <c:v>57.75</c:v>
                </c:pt>
                <c:pt idx="78">
                  <c:v>58.5</c:v>
                </c:pt>
                <c:pt idx="79">
                  <c:v>59.25</c:v>
                </c:pt>
                <c:pt idx="80">
                  <c:v>60</c:v>
                </c:pt>
                <c:pt idx="81">
                  <c:v>60.75</c:v>
                </c:pt>
                <c:pt idx="82">
                  <c:v>61.5</c:v>
                </c:pt>
                <c:pt idx="83">
                  <c:v>62.25</c:v>
                </c:pt>
                <c:pt idx="84">
                  <c:v>63</c:v>
                </c:pt>
                <c:pt idx="85">
                  <c:v>63.75</c:v>
                </c:pt>
                <c:pt idx="86">
                  <c:v>64.5</c:v>
                </c:pt>
                <c:pt idx="87">
                  <c:v>65.25</c:v>
                </c:pt>
                <c:pt idx="88">
                  <c:v>66</c:v>
                </c:pt>
                <c:pt idx="89">
                  <c:v>66.75</c:v>
                </c:pt>
                <c:pt idx="90">
                  <c:v>67.5</c:v>
                </c:pt>
                <c:pt idx="91">
                  <c:v>68.25</c:v>
                </c:pt>
                <c:pt idx="92">
                  <c:v>69</c:v>
                </c:pt>
                <c:pt idx="93">
                  <c:v>69.75</c:v>
                </c:pt>
                <c:pt idx="94">
                  <c:v>70.5</c:v>
                </c:pt>
                <c:pt idx="95">
                  <c:v>71.25</c:v>
                </c:pt>
                <c:pt idx="96">
                  <c:v>72</c:v>
                </c:pt>
                <c:pt idx="97">
                  <c:v>72.75</c:v>
                </c:pt>
                <c:pt idx="98">
                  <c:v>73.5</c:v>
                </c:pt>
                <c:pt idx="99">
                  <c:v>74.25</c:v>
                </c:pt>
                <c:pt idx="100">
                  <c:v>75</c:v>
                </c:pt>
                <c:pt idx="101">
                  <c:v>75.75</c:v>
                </c:pt>
                <c:pt idx="102">
                  <c:v>76.5</c:v>
                </c:pt>
                <c:pt idx="103">
                  <c:v>77.25</c:v>
                </c:pt>
                <c:pt idx="104">
                  <c:v>78</c:v>
                </c:pt>
                <c:pt idx="105">
                  <c:v>78.75</c:v>
                </c:pt>
                <c:pt idx="106">
                  <c:v>79.5</c:v>
                </c:pt>
                <c:pt idx="107">
                  <c:v>80.25</c:v>
                </c:pt>
                <c:pt idx="108">
                  <c:v>81</c:v>
                </c:pt>
                <c:pt idx="109">
                  <c:v>81.75</c:v>
                </c:pt>
                <c:pt idx="110">
                  <c:v>82.5</c:v>
                </c:pt>
                <c:pt idx="111">
                  <c:v>83.25</c:v>
                </c:pt>
                <c:pt idx="112">
                  <c:v>84</c:v>
                </c:pt>
                <c:pt idx="113">
                  <c:v>84.75</c:v>
                </c:pt>
                <c:pt idx="114">
                  <c:v>85.5</c:v>
                </c:pt>
                <c:pt idx="115">
                  <c:v>86.25</c:v>
                </c:pt>
                <c:pt idx="116">
                  <c:v>87</c:v>
                </c:pt>
                <c:pt idx="117">
                  <c:v>87.75</c:v>
                </c:pt>
                <c:pt idx="118">
                  <c:v>88.5</c:v>
                </c:pt>
                <c:pt idx="119">
                  <c:v>89.25</c:v>
                </c:pt>
                <c:pt idx="120">
                  <c:v>90</c:v>
                </c:pt>
                <c:pt idx="121">
                  <c:v>90.75</c:v>
                </c:pt>
                <c:pt idx="122">
                  <c:v>91.5</c:v>
                </c:pt>
                <c:pt idx="123">
                  <c:v>92.25</c:v>
                </c:pt>
                <c:pt idx="124">
                  <c:v>93</c:v>
                </c:pt>
                <c:pt idx="125">
                  <c:v>93.75</c:v>
                </c:pt>
                <c:pt idx="126">
                  <c:v>94.5</c:v>
                </c:pt>
                <c:pt idx="127">
                  <c:v>95.25</c:v>
                </c:pt>
                <c:pt idx="128">
                  <c:v>96</c:v>
                </c:pt>
                <c:pt idx="129">
                  <c:v>96.75</c:v>
                </c:pt>
                <c:pt idx="130">
                  <c:v>97.5</c:v>
                </c:pt>
                <c:pt idx="131">
                  <c:v>98.25</c:v>
                </c:pt>
                <c:pt idx="132">
                  <c:v>99</c:v>
                </c:pt>
                <c:pt idx="133">
                  <c:v>99.75</c:v>
                </c:pt>
                <c:pt idx="134">
                  <c:v>100.5</c:v>
                </c:pt>
                <c:pt idx="135">
                  <c:v>101.25</c:v>
                </c:pt>
                <c:pt idx="136">
                  <c:v>102</c:v>
                </c:pt>
                <c:pt idx="137">
                  <c:v>102.75</c:v>
                </c:pt>
                <c:pt idx="138">
                  <c:v>103.5</c:v>
                </c:pt>
                <c:pt idx="139">
                  <c:v>104.25</c:v>
                </c:pt>
                <c:pt idx="140">
                  <c:v>105</c:v>
                </c:pt>
                <c:pt idx="141">
                  <c:v>105.75</c:v>
                </c:pt>
                <c:pt idx="142">
                  <c:v>106.5</c:v>
                </c:pt>
                <c:pt idx="143">
                  <c:v>107.25</c:v>
                </c:pt>
                <c:pt idx="144">
                  <c:v>108</c:v>
                </c:pt>
                <c:pt idx="145">
                  <c:v>108.75</c:v>
                </c:pt>
                <c:pt idx="146">
                  <c:v>109.5</c:v>
                </c:pt>
                <c:pt idx="147">
                  <c:v>110.25</c:v>
                </c:pt>
                <c:pt idx="148">
                  <c:v>111</c:v>
                </c:pt>
                <c:pt idx="149">
                  <c:v>111.75</c:v>
                </c:pt>
                <c:pt idx="150">
                  <c:v>112.5</c:v>
                </c:pt>
                <c:pt idx="151">
                  <c:v>113.25</c:v>
                </c:pt>
                <c:pt idx="152">
                  <c:v>114</c:v>
                </c:pt>
                <c:pt idx="153">
                  <c:v>114.75</c:v>
                </c:pt>
                <c:pt idx="154">
                  <c:v>115.5</c:v>
                </c:pt>
                <c:pt idx="155">
                  <c:v>116.25</c:v>
                </c:pt>
                <c:pt idx="156">
                  <c:v>117</c:v>
                </c:pt>
                <c:pt idx="157">
                  <c:v>117.75</c:v>
                </c:pt>
                <c:pt idx="158">
                  <c:v>118.5</c:v>
                </c:pt>
                <c:pt idx="159">
                  <c:v>119.25</c:v>
                </c:pt>
                <c:pt idx="160">
                  <c:v>120</c:v>
                </c:pt>
                <c:pt idx="161">
                  <c:v>120.75</c:v>
                </c:pt>
                <c:pt idx="162">
                  <c:v>121.5</c:v>
                </c:pt>
                <c:pt idx="163">
                  <c:v>122.25</c:v>
                </c:pt>
                <c:pt idx="164">
                  <c:v>123</c:v>
                </c:pt>
                <c:pt idx="165">
                  <c:v>123.75</c:v>
                </c:pt>
                <c:pt idx="166">
                  <c:v>124.5</c:v>
                </c:pt>
                <c:pt idx="167">
                  <c:v>125.25</c:v>
                </c:pt>
                <c:pt idx="168">
                  <c:v>126</c:v>
                </c:pt>
                <c:pt idx="169">
                  <c:v>126.75</c:v>
                </c:pt>
                <c:pt idx="170">
                  <c:v>127.5</c:v>
                </c:pt>
                <c:pt idx="171">
                  <c:v>128.25</c:v>
                </c:pt>
                <c:pt idx="172">
                  <c:v>129</c:v>
                </c:pt>
                <c:pt idx="173">
                  <c:v>129.75</c:v>
                </c:pt>
                <c:pt idx="174">
                  <c:v>130.5</c:v>
                </c:pt>
                <c:pt idx="175">
                  <c:v>131.25</c:v>
                </c:pt>
                <c:pt idx="176">
                  <c:v>132</c:v>
                </c:pt>
                <c:pt idx="177">
                  <c:v>132.75</c:v>
                </c:pt>
                <c:pt idx="178">
                  <c:v>133.5</c:v>
                </c:pt>
                <c:pt idx="179">
                  <c:v>134.25</c:v>
                </c:pt>
                <c:pt idx="180">
                  <c:v>135</c:v>
                </c:pt>
                <c:pt idx="181">
                  <c:v>135.75</c:v>
                </c:pt>
                <c:pt idx="182">
                  <c:v>136.5</c:v>
                </c:pt>
                <c:pt idx="183">
                  <c:v>137.25</c:v>
                </c:pt>
                <c:pt idx="184">
                  <c:v>138</c:v>
                </c:pt>
                <c:pt idx="185">
                  <c:v>138.75</c:v>
                </c:pt>
                <c:pt idx="186">
                  <c:v>139.5</c:v>
                </c:pt>
                <c:pt idx="187">
                  <c:v>140.25</c:v>
                </c:pt>
                <c:pt idx="188">
                  <c:v>141</c:v>
                </c:pt>
                <c:pt idx="189">
                  <c:v>141.75</c:v>
                </c:pt>
                <c:pt idx="190">
                  <c:v>142.5</c:v>
                </c:pt>
                <c:pt idx="191">
                  <c:v>143.25</c:v>
                </c:pt>
                <c:pt idx="192">
                  <c:v>144</c:v>
                </c:pt>
                <c:pt idx="193">
                  <c:v>144.75</c:v>
                </c:pt>
                <c:pt idx="194">
                  <c:v>145.5</c:v>
                </c:pt>
                <c:pt idx="195">
                  <c:v>146.25</c:v>
                </c:pt>
                <c:pt idx="196">
                  <c:v>147</c:v>
                </c:pt>
                <c:pt idx="197">
                  <c:v>147.75</c:v>
                </c:pt>
                <c:pt idx="198">
                  <c:v>148.5</c:v>
                </c:pt>
                <c:pt idx="199">
                  <c:v>149.25</c:v>
                </c:pt>
                <c:pt idx="200">
                  <c:v>150</c:v>
                </c:pt>
              </c:numCache>
            </c:numRef>
          </c:xVal>
          <c:yVal>
            <c:numRef>
              <c:f>'198.3'!$E$2:$E$202</c:f>
              <c:numCache>
                <c:formatCode>General</c:formatCode>
                <c:ptCount val="201"/>
                <c:pt idx="1">
                  <c:v>1.0644851895862661</c:v>
                </c:pt>
                <c:pt idx="2">
                  <c:v>1.0309807712850363</c:v>
                </c:pt>
                <c:pt idx="3">
                  <c:v>1.0198179812216117</c:v>
                </c:pt>
                <c:pt idx="4">
                  <c:v>1.0164909705243985</c:v>
                </c:pt>
                <c:pt idx="5">
                  <c:v>1.0140879047371469</c:v>
                </c:pt>
                <c:pt idx="6">
                  <c:v>1.0129949450466829</c:v>
                </c:pt>
                <c:pt idx="7">
                  <c:v>1.0121156510259619</c:v>
                </c:pt>
                <c:pt idx="8">
                  <c:v>1.0110029084958143</c:v>
                </c:pt>
                <c:pt idx="9">
                  <c:v>1.0108768937749619</c:v>
                </c:pt>
                <c:pt idx="10">
                  <c:v>1.0114276453551336</c:v>
                </c:pt>
                <c:pt idx="11">
                  <c:v>1.0099094035427216</c:v>
                </c:pt>
                <c:pt idx="12">
                  <c:v>1.0100416092260396</c:v>
                </c:pt>
                <c:pt idx="13">
                  <c:v>1.0101924897987542</c:v>
                </c:pt>
                <c:pt idx="14">
                  <c:v>1.0102740450745735</c:v>
                </c:pt>
                <c:pt idx="15">
                  <c:v>1.0106347092689014</c:v>
                </c:pt>
                <c:pt idx="16">
                  <c:v>1.0106839179351887</c:v>
                </c:pt>
                <c:pt idx="17">
                  <c:v>1.0099562255986092</c:v>
                </c:pt>
                <c:pt idx="18">
                  <c:v>1.0110781047066126</c:v>
                </c:pt>
                <c:pt idx="19">
                  <c:v>1.0103479513869063</c:v>
                </c:pt>
                <c:pt idx="20">
                  <c:v>1.0096494778320837</c:v>
                </c:pt>
                <c:pt idx="21">
                  <c:v>1.010444350070465</c:v>
                </c:pt>
                <c:pt idx="22">
                  <c:v>1.0103479513869063</c:v>
                </c:pt>
                <c:pt idx="23">
                  <c:v>1.0104370931202655</c:v>
                </c:pt>
                <c:pt idx="24">
                  <c:v>1.011279478191232</c:v>
                </c:pt>
                <c:pt idx="25">
                  <c:v>1.0114532931391951</c:v>
                </c:pt>
                <c:pt idx="26">
                  <c:v>1.0101924897987542</c:v>
                </c:pt>
                <c:pt idx="27">
                  <c:v>1.0117854327710096</c:v>
                </c:pt>
                <c:pt idx="28">
                  <c:v>1.0115818137749895</c:v>
                </c:pt>
                <c:pt idx="29">
                  <c:v>1.0131987470662152</c:v>
                </c:pt>
                <c:pt idx="30">
                  <c:v>1.0120126550749609</c:v>
                </c:pt>
                <c:pt idx="31">
                  <c:v>1.0126238304863355</c:v>
                </c:pt>
                <c:pt idx="32">
                  <c:v>1.0142721711920808</c:v>
                </c:pt>
                <c:pt idx="33">
                  <c:v>1.014651908385175</c:v>
                </c:pt>
                <c:pt idx="34">
                  <c:v>1.0155153512128248</c:v>
                </c:pt>
                <c:pt idx="35">
                  <c:v>1.0159664260461947</c:v>
                </c:pt>
                <c:pt idx="36">
                  <c:v>1.0179883656735695</c:v>
                </c:pt>
                <c:pt idx="37">
                  <c:v>1.0169325356022545</c:v>
                </c:pt>
                <c:pt idx="38">
                  <c:v>1.0185850395218596</c:v>
                </c:pt>
                <c:pt idx="39">
                  <c:v>1.0209210224895802</c:v>
                </c:pt>
                <c:pt idx="40">
                  <c:v>1.0204889199631004</c:v>
                </c:pt>
                <c:pt idx="41">
                  <c:v>1.0216905984387858</c:v>
                </c:pt>
                <c:pt idx="42">
                  <c:v>1.0225101367259004</c:v>
                </c:pt>
                <c:pt idx="43">
                  <c:v>1.0232056569663062</c:v>
                </c:pt>
                <c:pt idx="44">
                  <c:v>1.0242997934394704</c:v>
                </c:pt>
                <c:pt idx="45">
                  <c:v>1.0244662053445526</c:v>
                </c:pt>
                <c:pt idx="46">
                  <c:v>1.0263830632131765</c:v>
                </c:pt>
                <c:pt idx="47">
                  <c:v>1.0278410113174992</c:v>
                </c:pt>
                <c:pt idx="48">
                  <c:v>1.0288621504267326</c:v>
                </c:pt>
                <c:pt idx="49">
                  <c:v>1.0307012953728376</c:v>
                </c:pt>
                <c:pt idx="50">
                  <c:v>1.0332028588673197</c:v>
                </c:pt>
                <c:pt idx="51">
                  <c:v>1.0382768858246876</c:v>
                </c:pt>
                <c:pt idx="52">
                  <c:v>1.0401966966271341</c:v>
                </c:pt>
                <c:pt idx="53">
                  <c:v>1.040480757968979</c:v>
                </c:pt>
                <c:pt idx="54">
                  <c:v>1.0418232050070502</c:v>
                </c:pt>
                <c:pt idx="55">
                  <c:v>1.0417972991400015</c:v>
                </c:pt>
                <c:pt idx="56">
                  <c:v>1.0428910302456118</c:v>
                </c:pt>
                <c:pt idx="57">
                  <c:v>1.0429651488101841</c:v>
                </c:pt>
                <c:pt idx="58">
                  <c:v>1.0465123649318018</c:v>
                </c:pt>
                <c:pt idx="59">
                  <c:v>1.0491125200990212</c:v>
                </c:pt>
                <c:pt idx="60">
                  <c:v>1.0514253617598595</c:v>
                </c:pt>
                <c:pt idx="61">
                  <c:v>1.0526413332350133</c:v>
                </c:pt>
                <c:pt idx="62">
                  <c:v>1.0540681594451378</c:v>
                </c:pt>
                <c:pt idx="63">
                  <c:v>1.0559634300840341</c:v>
                </c:pt>
                <c:pt idx="64">
                  <c:v>1.0574353090214461</c:v>
                </c:pt>
                <c:pt idx="65">
                  <c:v>1.0582893703713241</c:v>
                </c:pt>
                <c:pt idx="66">
                  <c:v>1.06000690294205</c:v>
                </c:pt>
                <c:pt idx="67">
                  <c:v>1.0621448633632815</c:v>
                </c:pt>
                <c:pt idx="68">
                  <c:v>1.0630301472196737</c:v>
                </c:pt>
                <c:pt idx="69">
                  <c:v>1.0660375092322718</c:v>
                </c:pt>
                <c:pt idx="70">
                  <c:v>1.0676071179845585</c:v>
                </c:pt>
                <c:pt idx="71">
                  <c:v>1.0696144958537581</c:v>
                </c:pt>
                <c:pt idx="72">
                  <c:v>1.0709625337946134</c:v>
                </c:pt>
                <c:pt idx="73">
                  <c:v>1.0734886257676126</c:v>
                </c:pt>
                <c:pt idx="74">
                  <c:v>1.0747483838455942</c:v>
                </c:pt>
                <c:pt idx="75">
                  <c:v>1.0781096344752503</c:v>
                </c:pt>
                <c:pt idx="76">
                  <c:v>1.0797797600929098</c:v>
                </c:pt>
                <c:pt idx="77">
                  <c:v>1.0823220923309493</c:v>
                </c:pt>
                <c:pt idx="78">
                  <c:v>1.0845514872964535</c:v>
                </c:pt>
                <c:pt idx="79">
                  <c:v>1.0867474954090661</c:v>
                </c:pt>
                <c:pt idx="80">
                  <c:v>1.0888009742916913</c:v>
                </c:pt>
                <c:pt idx="81">
                  <c:v>1.0919472989755243</c:v>
                </c:pt>
                <c:pt idx="82">
                  <c:v>1.0940601681832338</c:v>
                </c:pt>
                <c:pt idx="83">
                  <c:v>1.0973775474583574</c:v>
                </c:pt>
                <c:pt idx="84">
                  <c:v>1.0990667717116902</c:v>
                </c:pt>
                <c:pt idx="85">
                  <c:v>1.1019385280308982</c:v>
                </c:pt>
                <c:pt idx="86">
                  <c:v>1.1049770806675823</c:v>
                </c:pt>
                <c:pt idx="87">
                  <c:v>1.1076092200170089</c:v>
                </c:pt>
                <c:pt idx="88">
                  <c:v>1.1100200598672478</c:v>
                </c:pt>
                <c:pt idx="89">
                  <c:v>1.113238616938659</c:v>
                </c:pt>
                <c:pt idx="90">
                  <c:v>1.1156527657492856</c:v>
                </c:pt>
                <c:pt idx="91">
                  <c:v>1.1189930046429544</c:v>
                </c:pt>
                <c:pt idx="92">
                  <c:v>1.1211100409053198</c:v>
                </c:pt>
                <c:pt idx="93">
                  <c:v>1.1249700742652307</c:v>
                </c:pt>
                <c:pt idx="94">
                  <c:v>1.1275038496469929</c:v>
                </c:pt>
                <c:pt idx="95">
                  <c:v>1.1300939259250069</c:v>
                </c:pt>
                <c:pt idx="96">
                  <c:v>1.1341398624852679</c:v>
                </c:pt>
                <c:pt idx="97">
                  <c:v>1.1364797404811662</c:v>
                </c:pt>
                <c:pt idx="98">
                  <c:v>1.139700770104241</c:v>
                </c:pt>
                <c:pt idx="99">
                  <c:v>1.1433372306618046</c:v>
                </c:pt>
                <c:pt idx="100">
                  <c:v>1.146236616518238</c:v>
                </c:pt>
                <c:pt idx="101">
                  <c:v>1.1489263781242491</c:v>
                </c:pt>
                <c:pt idx="102">
                  <c:v>1.1526769512976129</c:v>
                </c:pt>
                <c:pt idx="103">
                  <c:v>1.1558888960822649</c:v>
                </c:pt>
                <c:pt idx="104">
                  <c:v>1.1595037447512224</c:v>
                </c:pt>
                <c:pt idx="105">
                  <c:v>1.162476024700775</c:v>
                </c:pt>
                <c:pt idx="106">
                  <c:v>1.1658991320387579</c:v>
                </c:pt>
                <c:pt idx="107">
                  <c:v>1.1687150404893456</c:v>
                </c:pt>
                <c:pt idx="108">
                  <c:v>1.1720236579383132</c:v>
                </c:pt>
                <c:pt idx="109">
                  <c:v>1.1769762010284575</c:v>
                </c:pt>
                <c:pt idx="110">
                  <c:v>1.1801436795691973</c:v>
                </c:pt>
                <c:pt idx="111">
                  <c:v>1.183167124199143</c:v>
                </c:pt>
                <c:pt idx="112">
                  <c:v>1.1874630908562391</c:v>
                </c:pt>
                <c:pt idx="113">
                  <c:v>1.1912063925997687</c:v>
                </c:pt>
                <c:pt idx="114">
                  <c:v>1.1951664943093772</c:v>
                </c:pt>
                <c:pt idx="115">
                  <c:v>1.1992088225089794</c:v>
                </c:pt>
                <c:pt idx="116">
                  <c:v>1.2036647907903208</c:v>
                </c:pt>
                <c:pt idx="117">
                  <c:v>1.2067993432168183</c:v>
                </c:pt>
                <c:pt idx="118">
                  <c:v>1.2111714378689225</c:v>
                </c:pt>
                <c:pt idx="119">
                  <c:v>1.2149689696514632</c:v>
                </c:pt>
                <c:pt idx="120">
                  <c:v>1.2196901153068465</c:v>
                </c:pt>
                <c:pt idx="121">
                  <c:v>1.2228494919877078</c:v>
                </c:pt>
                <c:pt idx="122">
                  <c:v>1.225842358779254</c:v>
                </c:pt>
                <c:pt idx="123">
                  <c:v>1.2301946830045414</c:v>
                </c:pt>
                <c:pt idx="124">
                  <c:v>1.2323421174563964</c:v>
                </c:pt>
                <c:pt idx="125">
                  <c:v>1.238013676458884</c:v>
                </c:pt>
                <c:pt idx="126">
                  <c:v>1.2417402425304596</c:v>
                </c:pt>
                <c:pt idx="127">
                  <c:v>1.2461011803873423</c:v>
                </c:pt>
                <c:pt idx="128">
                  <c:v>1.2506377089912473</c:v>
                </c:pt>
                <c:pt idx="129">
                  <c:v>1.2573029457622649</c:v>
                </c:pt>
                <c:pt idx="130">
                  <c:v>1.2621977819269787</c:v>
                </c:pt>
                <c:pt idx="131">
                  <c:v>1.2687199412464203</c:v>
                </c:pt>
                <c:pt idx="132">
                  <c:v>1.2743863101778554</c:v>
                </c:pt>
                <c:pt idx="133">
                  <c:v>1.2813316784269486</c:v>
                </c:pt>
                <c:pt idx="134">
                  <c:v>1.2870757078747226</c:v>
                </c:pt>
                <c:pt idx="135">
                  <c:v>1.2931130711735201</c:v>
                </c:pt>
                <c:pt idx="136">
                  <c:v>1.3038486663935445</c:v>
                </c:pt>
                <c:pt idx="137">
                  <c:v>1.3129781437163284</c:v>
                </c:pt>
                <c:pt idx="138">
                  <c:v>1.3192591650269345</c:v>
                </c:pt>
                <c:pt idx="139">
                  <c:v>1.3277346093831943</c:v>
                </c:pt>
                <c:pt idx="140">
                  <c:v>1.3381515959575458</c:v>
                </c:pt>
                <c:pt idx="141">
                  <c:v>1.3437895284155841</c:v>
                </c:pt>
                <c:pt idx="142">
                  <c:v>1.3522531707794008</c:v>
                </c:pt>
                <c:pt idx="143">
                  <c:v>1.360287063625226</c:v>
                </c:pt>
                <c:pt idx="144">
                  <c:v>1.3690177497033265</c:v>
                </c:pt>
                <c:pt idx="145">
                  <c:v>1.3792261580473852</c:v>
                </c:pt>
                <c:pt idx="146">
                  <c:v>1.3890174064076954</c:v>
                </c:pt>
                <c:pt idx="147">
                  <c:v>1.3980973896804925</c:v>
                </c:pt>
                <c:pt idx="148">
                  <c:v>1.405258761071571</c:v>
                </c:pt>
                <c:pt idx="149">
                  <c:v>1.4136505117271598</c:v>
                </c:pt>
                <c:pt idx="150">
                  <c:v>1.4220386679829333</c:v>
                </c:pt>
                <c:pt idx="151">
                  <c:v>1.4293292646395261</c:v>
                </c:pt>
                <c:pt idx="152">
                  <c:v>1.4399694940188177</c:v>
                </c:pt>
                <c:pt idx="153">
                  <c:v>1.4500913057485418</c:v>
                </c:pt>
                <c:pt idx="154">
                  <c:v>1.4597096132874621</c:v>
                </c:pt>
                <c:pt idx="155">
                  <c:v>1.4682708983410426</c:v>
                </c:pt>
                <c:pt idx="156">
                  <c:v>1.4770170045920077</c:v>
                </c:pt>
                <c:pt idx="157">
                  <c:v>1.4852503250865323</c:v>
                </c:pt>
                <c:pt idx="158">
                  <c:v>1.4920777539283607</c:v>
                </c:pt>
                <c:pt idx="159">
                  <c:v>1.5009199710219969</c:v>
                </c:pt>
                <c:pt idx="160">
                  <c:v>1.5070536000579908</c:v>
                </c:pt>
                <c:pt idx="161">
                  <c:v>1.5125721919335287</c:v>
                </c:pt>
                <c:pt idx="162">
                  <c:v>1.5201896589315858</c:v>
                </c:pt>
                <c:pt idx="163">
                  <c:v>1.5285460535151716</c:v>
                </c:pt>
                <c:pt idx="164">
                  <c:v>1.5375806532586029</c:v>
                </c:pt>
                <c:pt idx="165">
                  <c:v>1.5460203223788107</c:v>
                </c:pt>
                <c:pt idx="166">
                  <c:v>1.5552269026425258</c:v>
                </c:pt>
                <c:pt idx="167">
                  <c:v>1.5643978803981888</c:v>
                </c:pt>
                <c:pt idx="168">
                  <c:v>1.5724600316040329</c:v>
                </c:pt>
                <c:pt idx="169">
                  <c:v>1.5828559319479605</c:v>
                </c:pt>
                <c:pt idx="170">
                  <c:v>1.5913119525313486</c:v>
                </c:pt>
                <c:pt idx="171">
                  <c:v>1.6010675621732393</c:v>
                </c:pt>
                <c:pt idx="172">
                  <c:v>1.6112644069992534</c:v>
                </c:pt>
                <c:pt idx="173">
                  <c:v>1.619943162641325</c:v>
                </c:pt>
                <c:pt idx="174">
                  <c:v>1.6302927232893325</c:v>
                </c:pt>
                <c:pt idx="175">
                  <c:v>1.6380539579628799</c:v>
                </c:pt>
                <c:pt idx="176">
                  <c:v>1.6470332289659186</c:v>
                </c:pt>
                <c:pt idx="177">
                  <c:v>1.6536655048015723</c:v>
                </c:pt>
                <c:pt idx="178">
                  <c:v>1.6616797588781862</c:v>
                </c:pt>
                <c:pt idx="179">
                  <c:v>1.6706926305880363</c:v>
                </c:pt>
                <c:pt idx="180">
                  <c:v>1.6783719968475757</c:v>
                </c:pt>
                <c:pt idx="181">
                  <c:v>1.6894566311749346</c:v>
                </c:pt>
                <c:pt idx="182">
                  <c:v>1.7006106318490797</c:v>
                </c:pt>
                <c:pt idx="183">
                  <c:v>1.7103167878960348</c:v>
                </c:pt>
                <c:pt idx="184">
                  <c:v>1.7196252643399992</c:v>
                </c:pt>
                <c:pt idx="185">
                  <c:v>1.7317567494371209</c:v>
                </c:pt>
                <c:pt idx="186">
                  <c:v>1.7430468297573711</c:v>
                </c:pt>
                <c:pt idx="187">
                  <c:v>1.7546956827522058</c:v>
                </c:pt>
                <c:pt idx="188">
                  <c:v>1.7667309612583191</c:v>
                </c:pt>
                <c:pt idx="189">
                  <c:v>1.775058922454706</c:v>
                </c:pt>
                <c:pt idx="190">
                  <c:v>1.7853442944121258</c:v>
                </c:pt>
                <c:pt idx="191">
                  <c:v>1.7900413542595353</c:v>
                </c:pt>
                <c:pt idx="192">
                  <c:v>1.7944447021604955</c:v>
                </c:pt>
                <c:pt idx="193">
                  <c:v>1.7992564755354554</c:v>
                </c:pt>
                <c:pt idx="194">
                  <c:v>1.8029383138198574</c:v>
                </c:pt>
                <c:pt idx="195">
                  <c:v>1.8065758745308389</c:v>
                </c:pt>
                <c:pt idx="196">
                  <c:v>1.8128556094515531</c:v>
                </c:pt>
                <c:pt idx="197">
                  <c:v>1.8185909471230892</c:v>
                </c:pt>
                <c:pt idx="198">
                  <c:v>1.8247715223211782</c:v>
                </c:pt>
                <c:pt idx="199">
                  <c:v>1.832605962251987</c:v>
                </c:pt>
                <c:pt idx="200">
                  <c:v>1.8416668022431824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176-4383-A8DB-ECADA231F1DA}"/>
            </c:ext>
          </c:extLst>
        </c:ser>
        <c:ser>
          <c:idx val="1"/>
          <c:order val="2"/>
          <c:tx>
            <c:strRef>
              <c:f>'207.9'!$E$1</c:f>
              <c:strCache>
                <c:ptCount val="1"/>
                <c:pt idx="0">
                  <c:v>SWR(207.9)</c:v>
                </c:pt>
              </c:strCache>
            </c:strRef>
          </c:tx>
          <c:marker>
            <c:symbol val="none"/>
          </c:marker>
          <c:xVal>
            <c:numRef>
              <c:f>'207.9'!$A$2:$A$202</c:f>
              <c:numCache>
                <c:formatCode>General</c:formatCode>
                <c:ptCount val="201"/>
                <c:pt idx="0">
                  <c:v>0</c:v>
                </c:pt>
                <c:pt idx="1">
                  <c:v>0.75</c:v>
                </c:pt>
                <c:pt idx="2">
                  <c:v>1.5</c:v>
                </c:pt>
                <c:pt idx="3">
                  <c:v>2.25</c:v>
                </c:pt>
                <c:pt idx="4">
                  <c:v>3</c:v>
                </c:pt>
                <c:pt idx="5">
                  <c:v>3.75</c:v>
                </c:pt>
                <c:pt idx="6">
                  <c:v>4.5</c:v>
                </c:pt>
                <c:pt idx="7">
                  <c:v>5.25</c:v>
                </c:pt>
                <c:pt idx="8">
                  <c:v>6</c:v>
                </c:pt>
                <c:pt idx="9">
                  <c:v>6.75</c:v>
                </c:pt>
                <c:pt idx="10">
                  <c:v>7.5</c:v>
                </c:pt>
                <c:pt idx="11">
                  <c:v>8.25</c:v>
                </c:pt>
                <c:pt idx="12">
                  <c:v>9</c:v>
                </c:pt>
                <c:pt idx="13">
                  <c:v>9.75</c:v>
                </c:pt>
                <c:pt idx="14">
                  <c:v>10.5</c:v>
                </c:pt>
                <c:pt idx="15">
                  <c:v>11.25</c:v>
                </c:pt>
                <c:pt idx="16">
                  <c:v>12</c:v>
                </c:pt>
                <c:pt idx="17">
                  <c:v>12.75</c:v>
                </c:pt>
                <c:pt idx="18">
                  <c:v>13.5</c:v>
                </c:pt>
                <c:pt idx="19">
                  <c:v>14.25</c:v>
                </c:pt>
                <c:pt idx="20">
                  <c:v>15</c:v>
                </c:pt>
                <c:pt idx="21">
                  <c:v>15.75</c:v>
                </c:pt>
                <c:pt idx="22">
                  <c:v>16.5</c:v>
                </c:pt>
                <c:pt idx="23">
                  <c:v>17.25</c:v>
                </c:pt>
                <c:pt idx="24">
                  <c:v>18</c:v>
                </c:pt>
                <c:pt idx="25">
                  <c:v>18.75</c:v>
                </c:pt>
                <c:pt idx="26">
                  <c:v>19.5</c:v>
                </c:pt>
                <c:pt idx="27">
                  <c:v>20.25</c:v>
                </c:pt>
                <c:pt idx="28">
                  <c:v>21</c:v>
                </c:pt>
                <c:pt idx="29">
                  <c:v>21.75</c:v>
                </c:pt>
                <c:pt idx="30">
                  <c:v>22.5</c:v>
                </c:pt>
                <c:pt idx="31">
                  <c:v>23.25</c:v>
                </c:pt>
                <c:pt idx="32">
                  <c:v>24</c:v>
                </c:pt>
                <c:pt idx="33">
                  <c:v>24.75</c:v>
                </c:pt>
                <c:pt idx="34">
                  <c:v>25.5</c:v>
                </c:pt>
                <c:pt idx="35">
                  <c:v>26.25</c:v>
                </c:pt>
                <c:pt idx="36">
                  <c:v>27</c:v>
                </c:pt>
                <c:pt idx="37">
                  <c:v>27.75</c:v>
                </c:pt>
                <c:pt idx="38">
                  <c:v>28.5</c:v>
                </c:pt>
                <c:pt idx="39">
                  <c:v>29.25</c:v>
                </c:pt>
                <c:pt idx="40">
                  <c:v>30</c:v>
                </c:pt>
                <c:pt idx="41">
                  <c:v>30.75</c:v>
                </c:pt>
                <c:pt idx="42">
                  <c:v>31.5</c:v>
                </c:pt>
                <c:pt idx="43">
                  <c:v>32.25</c:v>
                </c:pt>
                <c:pt idx="44">
                  <c:v>33</c:v>
                </c:pt>
                <c:pt idx="45">
                  <c:v>33.75</c:v>
                </c:pt>
                <c:pt idx="46">
                  <c:v>34.5</c:v>
                </c:pt>
                <c:pt idx="47">
                  <c:v>35.25</c:v>
                </c:pt>
                <c:pt idx="48">
                  <c:v>36</c:v>
                </c:pt>
                <c:pt idx="49">
                  <c:v>36.75</c:v>
                </c:pt>
                <c:pt idx="50">
                  <c:v>37.5</c:v>
                </c:pt>
                <c:pt idx="51">
                  <c:v>38.25</c:v>
                </c:pt>
                <c:pt idx="52">
                  <c:v>39</c:v>
                </c:pt>
                <c:pt idx="53">
                  <c:v>39.75</c:v>
                </c:pt>
                <c:pt idx="54">
                  <c:v>40.5</c:v>
                </c:pt>
                <c:pt idx="55">
                  <c:v>41.25</c:v>
                </c:pt>
                <c:pt idx="56">
                  <c:v>42</c:v>
                </c:pt>
                <c:pt idx="57">
                  <c:v>42.75</c:v>
                </c:pt>
                <c:pt idx="58">
                  <c:v>43.5</c:v>
                </c:pt>
                <c:pt idx="59">
                  <c:v>44.25</c:v>
                </c:pt>
                <c:pt idx="60">
                  <c:v>45</c:v>
                </c:pt>
                <c:pt idx="61">
                  <c:v>45.75</c:v>
                </c:pt>
                <c:pt idx="62">
                  <c:v>46.5</c:v>
                </c:pt>
                <c:pt idx="63">
                  <c:v>47.25</c:v>
                </c:pt>
                <c:pt idx="64">
                  <c:v>48</c:v>
                </c:pt>
                <c:pt idx="65">
                  <c:v>48.75</c:v>
                </c:pt>
                <c:pt idx="66">
                  <c:v>49.5</c:v>
                </c:pt>
                <c:pt idx="67">
                  <c:v>50.25</c:v>
                </c:pt>
                <c:pt idx="68">
                  <c:v>51</c:v>
                </c:pt>
                <c:pt idx="69">
                  <c:v>51.75</c:v>
                </c:pt>
                <c:pt idx="70">
                  <c:v>52.5</c:v>
                </c:pt>
                <c:pt idx="71">
                  <c:v>53.25</c:v>
                </c:pt>
                <c:pt idx="72">
                  <c:v>54</c:v>
                </c:pt>
                <c:pt idx="73">
                  <c:v>54.75</c:v>
                </c:pt>
                <c:pt idx="74">
                  <c:v>55.5</c:v>
                </c:pt>
                <c:pt idx="75">
                  <c:v>56.25</c:v>
                </c:pt>
                <c:pt idx="76">
                  <c:v>57</c:v>
                </c:pt>
                <c:pt idx="77">
                  <c:v>57.75</c:v>
                </c:pt>
                <c:pt idx="78">
                  <c:v>58.5</c:v>
                </c:pt>
                <c:pt idx="79">
                  <c:v>59.25</c:v>
                </c:pt>
                <c:pt idx="80">
                  <c:v>60</c:v>
                </c:pt>
                <c:pt idx="81">
                  <c:v>60.75</c:v>
                </c:pt>
                <c:pt idx="82">
                  <c:v>61.5</c:v>
                </c:pt>
                <c:pt idx="83">
                  <c:v>62.25</c:v>
                </c:pt>
                <c:pt idx="84">
                  <c:v>63</c:v>
                </c:pt>
                <c:pt idx="85">
                  <c:v>63.75</c:v>
                </c:pt>
                <c:pt idx="86">
                  <c:v>64.5</c:v>
                </c:pt>
                <c:pt idx="87">
                  <c:v>65.25</c:v>
                </c:pt>
                <c:pt idx="88">
                  <c:v>66</c:v>
                </c:pt>
                <c:pt idx="89">
                  <c:v>66.75</c:v>
                </c:pt>
                <c:pt idx="90">
                  <c:v>67.5</c:v>
                </c:pt>
                <c:pt idx="91">
                  <c:v>68.25</c:v>
                </c:pt>
                <c:pt idx="92">
                  <c:v>69</c:v>
                </c:pt>
                <c:pt idx="93">
                  <c:v>69.75</c:v>
                </c:pt>
                <c:pt idx="94">
                  <c:v>70.5</c:v>
                </c:pt>
                <c:pt idx="95">
                  <c:v>71.25</c:v>
                </c:pt>
                <c:pt idx="96">
                  <c:v>72</c:v>
                </c:pt>
                <c:pt idx="97">
                  <c:v>72.75</c:v>
                </c:pt>
                <c:pt idx="98">
                  <c:v>73.5</c:v>
                </c:pt>
                <c:pt idx="99">
                  <c:v>74.25</c:v>
                </c:pt>
                <c:pt idx="100">
                  <c:v>75</c:v>
                </c:pt>
                <c:pt idx="101">
                  <c:v>75.75</c:v>
                </c:pt>
                <c:pt idx="102">
                  <c:v>76.5</c:v>
                </c:pt>
                <c:pt idx="103">
                  <c:v>77.25</c:v>
                </c:pt>
                <c:pt idx="104">
                  <c:v>78</c:v>
                </c:pt>
                <c:pt idx="105">
                  <c:v>78.75</c:v>
                </c:pt>
                <c:pt idx="106">
                  <c:v>79.5</c:v>
                </c:pt>
                <c:pt idx="107">
                  <c:v>80.25</c:v>
                </c:pt>
                <c:pt idx="108">
                  <c:v>81</c:v>
                </c:pt>
                <c:pt idx="109">
                  <c:v>81.75</c:v>
                </c:pt>
                <c:pt idx="110">
                  <c:v>82.5</c:v>
                </c:pt>
                <c:pt idx="111">
                  <c:v>83.25</c:v>
                </c:pt>
                <c:pt idx="112">
                  <c:v>84</c:v>
                </c:pt>
                <c:pt idx="113">
                  <c:v>84.75</c:v>
                </c:pt>
                <c:pt idx="114">
                  <c:v>85.5</c:v>
                </c:pt>
                <c:pt idx="115">
                  <c:v>86.25</c:v>
                </c:pt>
                <c:pt idx="116">
                  <c:v>87</c:v>
                </c:pt>
                <c:pt idx="117">
                  <c:v>87.75</c:v>
                </c:pt>
                <c:pt idx="118">
                  <c:v>88.5</c:v>
                </c:pt>
                <c:pt idx="119">
                  <c:v>89.25</c:v>
                </c:pt>
                <c:pt idx="120">
                  <c:v>90</c:v>
                </c:pt>
                <c:pt idx="121">
                  <c:v>90.75</c:v>
                </c:pt>
                <c:pt idx="122">
                  <c:v>91.5</c:v>
                </c:pt>
                <c:pt idx="123">
                  <c:v>92.25</c:v>
                </c:pt>
                <c:pt idx="124">
                  <c:v>93</c:v>
                </c:pt>
                <c:pt idx="125">
                  <c:v>93.75</c:v>
                </c:pt>
                <c:pt idx="126">
                  <c:v>94.5</c:v>
                </c:pt>
                <c:pt idx="127">
                  <c:v>95.25</c:v>
                </c:pt>
                <c:pt idx="128">
                  <c:v>96</c:v>
                </c:pt>
                <c:pt idx="129">
                  <c:v>96.75</c:v>
                </c:pt>
                <c:pt idx="130">
                  <c:v>97.5</c:v>
                </c:pt>
                <c:pt idx="131">
                  <c:v>98.25</c:v>
                </c:pt>
                <c:pt idx="132">
                  <c:v>99</c:v>
                </c:pt>
                <c:pt idx="133">
                  <c:v>99.75</c:v>
                </c:pt>
                <c:pt idx="134">
                  <c:v>100.5</c:v>
                </c:pt>
                <c:pt idx="135">
                  <c:v>101.25</c:v>
                </c:pt>
                <c:pt idx="136">
                  <c:v>102</c:v>
                </c:pt>
                <c:pt idx="137">
                  <c:v>102.75</c:v>
                </c:pt>
                <c:pt idx="138">
                  <c:v>103.5</c:v>
                </c:pt>
                <c:pt idx="139">
                  <c:v>104.25</c:v>
                </c:pt>
                <c:pt idx="140">
                  <c:v>105</c:v>
                </c:pt>
                <c:pt idx="141">
                  <c:v>105.75</c:v>
                </c:pt>
                <c:pt idx="142">
                  <c:v>106.5</c:v>
                </c:pt>
                <c:pt idx="143">
                  <c:v>107.25</c:v>
                </c:pt>
                <c:pt idx="144">
                  <c:v>108</c:v>
                </c:pt>
                <c:pt idx="145">
                  <c:v>108.75</c:v>
                </c:pt>
                <c:pt idx="146">
                  <c:v>109.5</c:v>
                </c:pt>
                <c:pt idx="147">
                  <c:v>110.25</c:v>
                </c:pt>
                <c:pt idx="148">
                  <c:v>111</c:v>
                </c:pt>
                <c:pt idx="149">
                  <c:v>111.75</c:v>
                </c:pt>
                <c:pt idx="150">
                  <c:v>112.5</c:v>
                </c:pt>
                <c:pt idx="151">
                  <c:v>113.25</c:v>
                </c:pt>
                <c:pt idx="152">
                  <c:v>114</c:v>
                </c:pt>
                <c:pt idx="153">
                  <c:v>114.75</c:v>
                </c:pt>
                <c:pt idx="154">
                  <c:v>115.5</c:v>
                </c:pt>
                <c:pt idx="155">
                  <c:v>116.25</c:v>
                </c:pt>
                <c:pt idx="156">
                  <c:v>117</c:v>
                </c:pt>
                <c:pt idx="157">
                  <c:v>117.75</c:v>
                </c:pt>
                <c:pt idx="158">
                  <c:v>118.5</c:v>
                </c:pt>
                <c:pt idx="159">
                  <c:v>119.25</c:v>
                </c:pt>
                <c:pt idx="160">
                  <c:v>120</c:v>
                </c:pt>
                <c:pt idx="161">
                  <c:v>120.75</c:v>
                </c:pt>
                <c:pt idx="162">
                  <c:v>121.5</c:v>
                </c:pt>
                <c:pt idx="163">
                  <c:v>122.25</c:v>
                </c:pt>
                <c:pt idx="164">
                  <c:v>123</c:v>
                </c:pt>
                <c:pt idx="165">
                  <c:v>123.75</c:v>
                </c:pt>
                <c:pt idx="166">
                  <c:v>124.5</c:v>
                </c:pt>
                <c:pt idx="167">
                  <c:v>125.25</c:v>
                </c:pt>
                <c:pt idx="168">
                  <c:v>126</c:v>
                </c:pt>
                <c:pt idx="169">
                  <c:v>126.75</c:v>
                </c:pt>
                <c:pt idx="170">
                  <c:v>127.5</c:v>
                </c:pt>
                <c:pt idx="171">
                  <c:v>128.25</c:v>
                </c:pt>
                <c:pt idx="172">
                  <c:v>129</c:v>
                </c:pt>
                <c:pt idx="173">
                  <c:v>129.75</c:v>
                </c:pt>
                <c:pt idx="174">
                  <c:v>130.5</c:v>
                </c:pt>
                <c:pt idx="175">
                  <c:v>131.25</c:v>
                </c:pt>
                <c:pt idx="176">
                  <c:v>132</c:v>
                </c:pt>
                <c:pt idx="177">
                  <c:v>132.75</c:v>
                </c:pt>
                <c:pt idx="178">
                  <c:v>133.5</c:v>
                </c:pt>
                <c:pt idx="179">
                  <c:v>134.25</c:v>
                </c:pt>
                <c:pt idx="180">
                  <c:v>135</c:v>
                </c:pt>
                <c:pt idx="181">
                  <c:v>135.75</c:v>
                </c:pt>
                <c:pt idx="182">
                  <c:v>136.5</c:v>
                </c:pt>
                <c:pt idx="183">
                  <c:v>137.25</c:v>
                </c:pt>
                <c:pt idx="184">
                  <c:v>138</c:v>
                </c:pt>
                <c:pt idx="185">
                  <c:v>138.75</c:v>
                </c:pt>
                <c:pt idx="186">
                  <c:v>139.5</c:v>
                </c:pt>
                <c:pt idx="187">
                  <c:v>140.25</c:v>
                </c:pt>
                <c:pt idx="188">
                  <c:v>141</c:v>
                </c:pt>
                <c:pt idx="189">
                  <c:v>141.75</c:v>
                </c:pt>
                <c:pt idx="190">
                  <c:v>142.5</c:v>
                </c:pt>
                <c:pt idx="191">
                  <c:v>143.25</c:v>
                </c:pt>
                <c:pt idx="192">
                  <c:v>144</c:v>
                </c:pt>
                <c:pt idx="193">
                  <c:v>144.75</c:v>
                </c:pt>
                <c:pt idx="194">
                  <c:v>145.5</c:v>
                </c:pt>
                <c:pt idx="195">
                  <c:v>146.25</c:v>
                </c:pt>
                <c:pt idx="196">
                  <c:v>147</c:v>
                </c:pt>
                <c:pt idx="197">
                  <c:v>147.75</c:v>
                </c:pt>
                <c:pt idx="198">
                  <c:v>148.5</c:v>
                </c:pt>
                <c:pt idx="199">
                  <c:v>149.25</c:v>
                </c:pt>
                <c:pt idx="200">
                  <c:v>150</c:v>
                </c:pt>
              </c:numCache>
            </c:numRef>
          </c:xVal>
          <c:yVal>
            <c:numRef>
              <c:f>'207.9'!$E$2:$E$202</c:f>
              <c:numCache>
                <c:formatCode>General</c:formatCode>
                <c:ptCount val="201"/>
                <c:pt idx="1">
                  <c:v>1.0663535688653865</c:v>
                </c:pt>
                <c:pt idx="2">
                  <c:v>1.0294372790367714</c:v>
                </c:pt>
                <c:pt idx="3">
                  <c:v>1.016617267689546</c:v>
                </c:pt>
                <c:pt idx="4">
                  <c:v>1.0112380488224726</c:v>
                </c:pt>
                <c:pt idx="5">
                  <c:v>1.0066783240059651</c:v>
                </c:pt>
                <c:pt idx="6">
                  <c:v>1.0040094874937138</c:v>
                </c:pt>
                <c:pt idx="7">
                  <c:v>1.0022549538935732</c:v>
                </c:pt>
                <c:pt idx="8">
                  <c:v>1.0022378001020928</c:v>
                </c:pt>
                <c:pt idx="9">
                  <c:v>1.00358327848115</c:v>
                </c:pt>
                <c:pt idx="10">
                  <c:v>1.0044438064645547</c:v>
                </c:pt>
                <c:pt idx="11">
                  <c:v>1.0060727041173498</c:v>
                </c:pt>
                <c:pt idx="12">
                  <c:v>1.0081259806589875</c:v>
                </c:pt>
                <c:pt idx="13">
                  <c:v>1.0096693611195955</c:v>
                </c:pt>
                <c:pt idx="14">
                  <c:v>1.0108575380841918</c:v>
                </c:pt>
                <c:pt idx="15">
                  <c:v>1.0117371018610919</c:v>
                </c:pt>
                <c:pt idx="16">
                  <c:v>1.013725701636438</c:v>
                </c:pt>
                <c:pt idx="17">
                  <c:v>1.0150184997096343</c:v>
                </c:pt>
                <c:pt idx="18">
                  <c:v>1.0163339988903028</c:v>
                </c:pt>
                <c:pt idx="19">
                  <c:v>1.0185079294315669</c:v>
                </c:pt>
                <c:pt idx="20">
                  <c:v>1.0199430198397323</c:v>
                </c:pt>
                <c:pt idx="21">
                  <c:v>1.0210640122275088</c:v>
                </c:pt>
                <c:pt idx="22">
                  <c:v>1.0227855718689505</c:v>
                </c:pt>
                <c:pt idx="23">
                  <c:v>1.0246809409576685</c:v>
                </c:pt>
                <c:pt idx="24">
                  <c:v>1.0256381149973415</c:v>
                </c:pt>
                <c:pt idx="25">
                  <c:v>1.025542404688069</c:v>
                </c:pt>
                <c:pt idx="26">
                  <c:v>1.0266299878228173</c:v>
                </c:pt>
                <c:pt idx="27">
                  <c:v>1.0301421669715125</c:v>
                </c:pt>
                <c:pt idx="28">
                  <c:v>1.0309800295685199</c:v>
                </c:pt>
                <c:pt idx="29">
                  <c:v>1.0319491556252456</c:v>
                </c:pt>
                <c:pt idx="30">
                  <c:v>1.0343321542166388</c:v>
                </c:pt>
                <c:pt idx="31">
                  <c:v>1.0365181460462289</c:v>
                </c:pt>
                <c:pt idx="32">
                  <c:v>1.0353459358931283</c:v>
                </c:pt>
                <c:pt idx="33">
                  <c:v>1.0359725884569602</c:v>
                </c:pt>
                <c:pt idx="34">
                  <c:v>1.0407507576521566</c:v>
                </c:pt>
                <c:pt idx="35">
                  <c:v>1.0394565481783904</c:v>
                </c:pt>
                <c:pt idx="36">
                  <c:v>1.0413764760705466</c:v>
                </c:pt>
                <c:pt idx="37">
                  <c:v>1.0425806852956627</c:v>
                </c:pt>
                <c:pt idx="38">
                  <c:v>1.0437517337409989</c:v>
                </c:pt>
                <c:pt idx="39">
                  <c:v>1.0440597729241308</c:v>
                </c:pt>
                <c:pt idx="40">
                  <c:v>1.0450330897609128</c:v>
                </c:pt>
                <c:pt idx="41">
                  <c:v>1.047357311219034</c:v>
                </c:pt>
                <c:pt idx="42">
                  <c:v>1.0481686656903975</c:v>
                </c:pt>
                <c:pt idx="43">
                  <c:v>1.0486823366760676</c:v>
                </c:pt>
                <c:pt idx="44">
                  <c:v>1.0495499769875973</c:v>
                </c:pt>
                <c:pt idx="45">
                  <c:v>1.0514278116503128</c:v>
                </c:pt>
                <c:pt idx="46">
                  <c:v>1.0528782656421158</c:v>
                </c:pt>
                <c:pt idx="47">
                  <c:v>1.0545093700245529</c:v>
                </c:pt>
                <c:pt idx="48">
                  <c:v>1.0567732568224022</c:v>
                </c:pt>
                <c:pt idx="49">
                  <c:v>1.0591016847791395</c:v>
                </c:pt>
                <c:pt idx="50">
                  <c:v>1.0606925490928412</c:v>
                </c:pt>
                <c:pt idx="51">
                  <c:v>1.0612533547885687</c:v>
                </c:pt>
                <c:pt idx="52">
                  <c:v>1.058522836229008</c:v>
                </c:pt>
                <c:pt idx="53">
                  <c:v>1.0587068429772173</c:v>
                </c:pt>
                <c:pt idx="54">
                  <c:v>1.0587115369973672</c:v>
                </c:pt>
                <c:pt idx="55">
                  <c:v>1.0597188567919413</c:v>
                </c:pt>
                <c:pt idx="56">
                  <c:v>1.0615653371913407</c:v>
                </c:pt>
                <c:pt idx="57">
                  <c:v>1.063167769246222</c:v>
                </c:pt>
                <c:pt idx="58">
                  <c:v>1.0646372046517101</c:v>
                </c:pt>
                <c:pt idx="59">
                  <c:v>1.0653199225675762</c:v>
                </c:pt>
                <c:pt idx="60">
                  <c:v>1.0659064933312956</c:v>
                </c:pt>
                <c:pt idx="61">
                  <c:v>1.0667069759393357</c:v>
                </c:pt>
                <c:pt idx="62">
                  <c:v>1.0664089137950046</c:v>
                </c:pt>
                <c:pt idx="63">
                  <c:v>1.0670025832008756</c:v>
                </c:pt>
                <c:pt idx="64">
                  <c:v>1.0687621578742998</c:v>
                </c:pt>
                <c:pt idx="65">
                  <c:v>1.0688179743020785</c:v>
                </c:pt>
                <c:pt idx="66">
                  <c:v>1.0701979722632664</c:v>
                </c:pt>
                <c:pt idx="67">
                  <c:v>1.0713285357217179</c:v>
                </c:pt>
                <c:pt idx="68">
                  <c:v>1.0725684367383932</c:v>
                </c:pt>
                <c:pt idx="69">
                  <c:v>1.0742723919838657</c:v>
                </c:pt>
                <c:pt idx="70">
                  <c:v>1.0749188343610929</c:v>
                </c:pt>
                <c:pt idx="71">
                  <c:v>1.0758022686951272</c:v>
                </c:pt>
                <c:pt idx="72">
                  <c:v>1.0762950797051924</c:v>
                </c:pt>
                <c:pt idx="73">
                  <c:v>1.0793778068180828</c:v>
                </c:pt>
                <c:pt idx="74">
                  <c:v>1.0799495641699184</c:v>
                </c:pt>
                <c:pt idx="75">
                  <c:v>1.0806203622487409</c:v>
                </c:pt>
                <c:pt idx="76">
                  <c:v>1.0823578059361783</c:v>
                </c:pt>
                <c:pt idx="77">
                  <c:v>1.0831063077185492</c:v>
                </c:pt>
                <c:pt idx="78">
                  <c:v>1.0852441601107403</c:v>
                </c:pt>
                <c:pt idx="79">
                  <c:v>1.0868253086469493</c:v>
                </c:pt>
                <c:pt idx="80">
                  <c:v>1.0878061961974166</c:v>
                </c:pt>
                <c:pt idx="81">
                  <c:v>1.0891828133250163</c:v>
                </c:pt>
                <c:pt idx="82">
                  <c:v>1.0912469308582351</c:v>
                </c:pt>
                <c:pt idx="83">
                  <c:v>1.0930127434242176</c:v>
                </c:pt>
                <c:pt idx="84">
                  <c:v>1.0942047456361976</c:v>
                </c:pt>
                <c:pt idx="85">
                  <c:v>1.0951731903491198</c:v>
                </c:pt>
                <c:pt idx="86">
                  <c:v>1.0975373668432271</c:v>
                </c:pt>
                <c:pt idx="87">
                  <c:v>1.0990750662331445</c:v>
                </c:pt>
                <c:pt idx="88">
                  <c:v>1.1001667213685336</c:v>
                </c:pt>
                <c:pt idx="89">
                  <c:v>1.1025861866362636</c:v>
                </c:pt>
                <c:pt idx="90">
                  <c:v>1.105056266756135</c:v>
                </c:pt>
                <c:pt idx="91">
                  <c:v>1.1062882506686158</c:v>
                </c:pt>
                <c:pt idx="92">
                  <c:v>1.1079285435098691</c:v>
                </c:pt>
                <c:pt idx="93">
                  <c:v>1.1104534153214982</c:v>
                </c:pt>
                <c:pt idx="94">
                  <c:v>1.1120933035050076</c:v>
                </c:pt>
                <c:pt idx="95">
                  <c:v>1.1148839821869097</c:v>
                </c:pt>
                <c:pt idx="96">
                  <c:v>1.1164777309511871</c:v>
                </c:pt>
                <c:pt idx="97">
                  <c:v>1.1191021440985778</c:v>
                </c:pt>
                <c:pt idx="98">
                  <c:v>1.1209266598310159</c:v>
                </c:pt>
                <c:pt idx="99">
                  <c:v>1.1232008246942415</c:v>
                </c:pt>
                <c:pt idx="100">
                  <c:v>1.124606629998822</c:v>
                </c:pt>
                <c:pt idx="101">
                  <c:v>1.1274792433135425</c:v>
                </c:pt>
                <c:pt idx="102">
                  <c:v>1.1294469315281541</c:v>
                </c:pt>
                <c:pt idx="103">
                  <c:v>1.1321336348739564</c:v>
                </c:pt>
                <c:pt idx="104">
                  <c:v>1.1351836028136875</c:v>
                </c:pt>
                <c:pt idx="105">
                  <c:v>1.1376951258497836</c:v>
                </c:pt>
                <c:pt idx="106">
                  <c:v>1.1408731312140401</c:v>
                </c:pt>
                <c:pt idx="107">
                  <c:v>1.1437329334079969</c:v>
                </c:pt>
                <c:pt idx="108">
                  <c:v>1.1469250399219011</c:v>
                </c:pt>
                <c:pt idx="109">
                  <c:v>1.1503464679353037</c:v>
                </c:pt>
                <c:pt idx="110">
                  <c:v>1.1530098785321852</c:v>
                </c:pt>
                <c:pt idx="111">
                  <c:v>1.1551022231475492</c:v>
                </c:pt>
                <c:pt idx="112">
                  <c:v>1.1593179667807052</c:v>
                </c:pt>
                <c:pt idx="113">
                  <c:v>1.1618560473879973</c:v>
                </c:pt>
                <c:pt idx="114">
                  <c:v>1.1658522272611698</c:v>
                </c:pt>
                <c:pt idx="115">
                  <c:v>1.1680975445520501</c:v>
                </c:pt>
                <c:pt idx="116">
                  <c:v>1.1726067037034915</c:v>
                </c:pt>
                <c:pt idx="117">
                  <c:v>1.175158542257545</c:v>
                </c:pt>
                <c:pt idx="118">
                  <c:v>1.1792327365796431</c:v>
                </c:pt>
                <c:pt idx="119">
                  <c:v>1.1821132220121124</c:v>
                </c:pt>
                <c:pt idx="120">
                  <c:v>1.1851194225325943</c:v>
                </c:pt>
                <c:pt idx="121">
                  <c:v>1.1869079738934474</c:v>
                </c:pt>
                <c:pt idx="122">
                  <c:v>1.1922979495051318</c:v>
                </c:pt>
                <c:pt idx="123">
                  <c:v>1.1962275922185264</c:v>
                </c:pt>
                <c:pt idx="124">
                  <c:v>1.2010323376859864</c:v>
                </c:pt>
                <c:pt idx="125">
                  <c:v>1.2091050738167921</c:v>
                </c:pt>
                <c:pt idx="126">
                  <c:v>1.2094798529644661</c:v>
                </c:pt>
                <c:pt idx="127">
                  <c:v>1.2148282679398976</c:v>
                </c:pt>
                <c:pt idx="128">
                  <c:v>1.2211337133179583</c:v>
                </c:pt>
                <c:pt idx="129">
                  <c:v>1.2242435785419465</c:v>
                </c:pt>
                <c:pt idx="130">
                  <c:v>1.2304912786942448</c:v>
                </c:pt>
                <c:pt idx="131">
                  <c:v>1.2371248274136244</c:v>
                </c:pt>
                <c:pt idx="132">
                  <c:v>1.2443313470690349</c:v>
                </c:pt>
                <c:pt idx="133">
                  <c:v>1.2507909325680842</c:v>
                </c:pt>
                <c:pt idx="134">
                  <c:v>1.2593155547052139</c:v>
                </c:pt>
                <c:pt idx="135">
                  <c:v>1.2667780372325101</c:v>
                </c:pt>
                <c:pt idx="136">
                  <c:v>1.2742802025147464</c:v>
                </c:pt>
                <c:pt idx="137">
                  <c:v>1.2817783007217829</c:v>
                </c:pt>
                <c:pt idx="138">
                  <c:v>1.2887423939857576</c:v>
                </c:pt>
                <c:pt idx="139">
                  <c:v>1.29560573172199</c:v>
                </c:pt>
                <c:pt idx="140">
                  <c:v>1.3052307779534724</c:v>
                </c:pt>
                <c:pt idx="141">
                  <c:v>1.3106717301974176</c:v>
                </c:pt>
                <c:pt idx="142">
                  <c:v>1.3173733188400119</c:v>
                </c:pt>
                <c:pt idx="143">
                  <c:v>1.3240657004537544</c:v>
                </c:pt>
                <c:pt idx="144">
                  <c:v>1.3313325783825531</c:v>
                </c:pt>
                <c:pt idx="145">
                  <c:v>1.3384663416684919</c:v>
                </c:pt>
                <c:pt idx="146">
                  <c:v>1.3471467339375429</c:v>
                </c:pt>
                <c:pt idx="147">
                  <c:v>1.3558641433941421</c:v>
                </c:pt>
                <c:pt idx="148">
                  <c:v>1.3623958641925007</c:v>
                </c:pt>
                <c:pt idx="149">
                  <c:v>1.37161481362961</c:v>
                </c:pt>
                <c:pt idx="150">
                  <c:v>1.3783211500424024</c:v>
                </c:pt>
                <c:pt idx="151">
                  <c:v>1.386863931454029</c:v>
                </c:pt>
                <c:pt idx="152">
                  <c:v>1.3972185191076916</c:v>
                </c:pt>
                <c:pt idx="153">
                  <c:v>1.4052229828737539</c:v>
                </c:pt>
                <c:pt idx="154">
                  <c:v>1.4154058013252993</c:v>
                </c:pt>
                <c:pt idx="155">
                  <c:v>1.4241913706988412</c:v>
                </c:pt>
                <c:pt idx="156">
                  <c:v>1.4319321490697821</c:v>
                </c:pt>
                <c:pt idx="157">
                  <c:v>1.4401841630997649</c:v>
                </c:pt>
                <c:pt idx="158">
                  <c:v>1.4473675591326087</c:v>
                </c:pt>
                <c:pt idx="159">
                  <c:v>1.452414350726656</c:v>
                </c:pt>
                <c:pt idx="160">
                  <c:v>1.4610236840893651</c:v>
                </c:pt>
                <c:pt idx="161">
                  <c:v>1.4675714792071941</c:v>
                </c:pt>
                <c:pt idx="162">
                  <c:v>1.4757887759108264</c:v>
                </c:pt>
                <c:pt idx="163">
                  <c:v>1.4825353907367418</c:v>
                </c:pt>
                <c:pt idx="164">
                  <c:v>1.4910756445881117</c:v>
                </c:pt>
                <c:pt idx="165">
                  <c:v>1.4981911011806843</c:v>
                </c:pt>
                <c:pt idx="166">
                  <c:v>1.5080503607712019</c:v>
                </c:pt>
                <c:pt idx="167">
                  <c:v>1.5183649341665355</c:v>
                </c:pt>
                <c:pt idx="168">
                  <c:v>1.5266553593901138</c:v>
                </c:pt>
                <c:pt idx="169">
                  <c:v>1.5355042693755578</c:v>
                </c:pt>
                <c:pt idx="170">
                  <c:v>1.5476776592239658</c:v>
                </c:pt>
                <c:pt idx="171">
                  <c:v>1.5568753421870398</c:v>
                </c:pt>
                <c:pt idx="172">
                  <c:v>1.5680058612482142</c:v>
                </c:pt>
                <c:pt idx="173">
                  <c:v>1.5764506603799264</c:v>
                </c:pt>
                <c:pt idx="174">
                  <c:v>1.5872382591416543</c:v>
                </c:pt>
                <c:pt idx="175">
                  <c:v>1.5963175060895443</c:v>
                </c:pt>
                <c:pt idx="176">
                  <c:v>1.6065739984339789</c:v>
                </c:pt>
                <c:pt idx="177">
                  <c:v>1.6144434606114648</c:v>
                </c:pt>
                <c:pt idx="178">
                  <c:v>1.6245775496931665</c:v>
                </c:pt>
                <c:pt idx="179">
                  <c:v>1.6334977478912718</c:v>
                </c:pt>
                <c:pt idx="180">
                  <c:v>1.6433394511351693</c:v>
                </c:pt>
                <c:pt idx="181">
                  <c:v>1.6540898652345795</c:v>
                </c:pt>
                <c:pt idx="182">
                  <c:v>1.6647385837847142</c:v>
                </c:pt>
                <c:pt idx="183">
                  <c:v>1.6760734908471093</c:v>
                </c:pt>
                <c:pt idx="184">
                  <c:v>1.6853304139118623</c:v>
                </c:pt>
                <c:pt idx="185">
                  <c:v>1.697732892672692</c:v>
                </c:pt>
                <c:pt idx="186">
                  <c:v>1.7078611755709363</c:v>
                </c:pt>
                <c:pt idx="187">
                  <c:v>1.7194340315844825</c:v>
                </c:pt>
                <c:pt idx="188">
                  <c:v>1.7301524494347833</c:v>
                </c:pt>
                <c:pt idx="189">
                  <c:v>1.7416142710089486</c:v>
                </c:pt>
                <c:pt idx="190">
                  <c:v>1.7480462868517814</c:v>
                </c:pt>
                <c:pt idx="191">
                  <c:v>1.7558529839394521</c:v>
                </c:pt>
                <c:pt idx="192">
                  <c:v>1.7580951781244314</c:v>
                </c:pt>
                <c:pt idx="193">
                  <c:v>1.7642305781549128</c:v>
                </c:pt>
                <c:pt idx="194">
                  <c:v>1.7693183427711943</c:v>
                </c:pt>
                <c:pt idx="195">
                  <c:v>1.7770077542586247</c:v>
                </c:pt>
                <c:pt idx="196">
                  <c:v>1.7819416635416212</c:v>
                </c:pt>
                <c:pt idx="197">
                  <c:v>1.7902674250730783</c:v>
                </c:pt>
                <c:pt idx="198">
                  <c:v>1.7975291893097614</c:v>
                </c:pt>
                <c:pt idx="199">
                  <c:v>1.806277415381214</c:v>
                </c:pt>
                <c:pt idx="200">
                  <c:v>1.8089710164358033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1176-4383-A8DB-ECADA231F1DA}"/>
            </c:ext>
          </c:extLst>
        </c:ser>
        <c:ser>
          <c:idx val="0"/>
          <c:order val="3"/>
          <c:tx>
            <c:strRef>
              <c:f>'200'!$E$1</c:f>
              <c:strCache>
                <c:ptCount val="1"/>
                <c:pt idx="0">
                  <c:v>SWR(200)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'200'!$A$2:$A$202</c:f>
              <c:numCache>
                <c:formatCode>General</c:formatCode>
                <c:ptCount val="201"/>
                <c:pt idx="0">
                  <c:v>0</c:v>
                </c:pt>
                <c:pt idx="1">
                  <c:v>0.75</c:v>
                </c:pt>
                <c:pt idx="2">
                  <c:v>1.5</c:v>
                </c:pt>
                <c:pt idx="3">
                  <c:v>2.25</c:v>
                </c:pt>
                <c:pt idx="4">
                  <c:v>3</c:v>
                </c:pt>
                <c:pt idx="5">
                  <c:v>3.75</c:v>
                </c:pt>
                <c:pt idx="6">
                  <c:v>4.5</c:v>
                </c:pt>
                <c:pt idx="7">
                  <c:v>5.25</c:v>
                </c:pt>
                <c:pt idx="8">
                  <c:v>6</c:v>
                </c:pt>
                <c:pt idx="9">
                  <c:v>6.75</c:v>
                </c:pt>
                <c:pt idx="10">
                  <c:v>7.5</c:v>
                </c:pt>
                <c:pt idx="11">
                  <c:v>8.25</c:v>
                </c:pt>
                <c:pt idx="12">
                  <c:v>9</c:v>
                </c:pt>
                <c:pt idx="13">
                  <c:v>9.75</c:v>
                </c:pt>
                <c:pt idx="14">
                  <c:v>10.5</c:v>
                </c:pt>
                <c:pt idx="15">
                  <c:v>11.25</c:v>
                </c:pt>
                <c:pt idx="16">
                  <c:v>12</c:v>
                </c:pt>
                <c:pt idx="17">
                  <c:v>12.75</c:v>
                </c:pt>
                <c:pt idx="18">
                  <c:v>13.5</c:v>
                </c:pt>
                <c:pt idx="19">
                  <c:v>14.25</c:v>
                </c:pt>
                <c:pt idx="20">
                  <c:v>15</c:v>
                </c:pt>
                <c:pt idx="21">
                  <c:v>15.75</c:v>
                </c:pt>
                <c:pt idx="22">
                  <c:v>16.5</c:v>
                </c:pt>
                <c:pt idx="23">
                  <c:v>17.25</c:v>
                </c:pt>
                <c:pt idx="24">
                  <c:v>18</c:v>
                </c:pt>
                <c:pt idx="25">
                  <c:v>18.75</c:v>
                </c:pt>
                <c:pt idx="26">
                  <c:v>19.5</c:v>
                </c:pt>
                <c:pt idx="27">
                  <c:v>20.25</c:v>
                </c:pt>
                <c:pt idx="28">
                  <c:v>21</c:v>
                </c:pt>
                <c:pt idx="29">
                  <c:v>21.75</c:v>
                </c:pt>
                <c:pt idx="30">
                  <c:v>22.5</c:v>
                </c:pt>
                <c:pt idx="31">
                  <c:v>23.25</c:v>
                </c:pt>
                <c:pt idx="32">
                  <c:v>24</c:v>
                </c:pt>
                <c:pt idx="33">
                  <c:v>24.75</c:v>
                </c:pt>
                <c:pt idx="34">
                  <c:v>25.5</c:v>
                </c:pt>
                <c:pt idx="35">
                  <c:v>26.25</c:v>
                </c:pt>
                <c:pt idx="36">
                  <c:v>27</c:v>
                </c:pt>
                <c:pt idx="37">
                  <c:v>27.75</c:v>
                </c:pt>
                <c:pt idx="38">
                  <c:v>28.5</c:v>
                </c:pt>
                <c:pt idx="39">
                  <c:v>29.25</c:v>
                </c:pt>
                <c:pt idx="40">
                  <c:v>30</c:v>
                </c:pt>
                <c:pt idx="41">
                  <c:v>30.75</c:v>
                </c:pt>
                <c:pt idx="42">
                  <c:v>31.5</c:v>
                </c:pt>
                <c:pt idx="43">
                  <c:v>32.25</c:v>
                </c:pt>
                <c:pt idx="44">
                  <c:v>33</c:v>
                </c:pt>
                <c:pt idx="45">
                  <c:v>33.75</c:v>
                </c:pt>
                <c:pt idx="46">
                  <c:v>34.5</c:v>
                </c:pt>
                <c:pt idx="47">
                  <c:v>35.25</c:v>
                </c:pt>
                <c:pt idx="48">
                  <c:v>36</c:v>
                </c:pt>
                <c:pt idx="49">
                  <c:v>36.75</c:v>
                </c:pt>
                <c:pt idx="50">
                  <c:v>37.5</c:v>
                </c:pt>
                <c:pt idx="51">
                  <c:v>38.25</c:v>
                </c:pt>
                <c:pt idx="52">
                  <c:v>39</c:v>
                </c:pt>
                <c:pt idx="53">
                  <c:v>39.75</c:v>
                </c:pt>
                <c:pt idx="54">
                  <c:v>40.5</c:v>
                </c:pt>
                <c:pt idx="55">
                  <c:v>41.25</c:v>
                </c:pt>
                <c:pt idx="56">
                  <c:v>42</c:v>
                </c:pt>
                <c:pt idx="57">
                  <c:v>42.75</c:v>
                </c:pt>
                <c:pt idx="58">
                  <c:v>43.5</c:v>
                </c:pt>
                <c:pt idx="59">
                  <c:v>44.25</c:v>
                </c:pt>
                <c:pt idx="60">
                  <c:v>45</c:v>
                </c:pt>
                <c:pt idx="61">
                  <c:v>45.75</c:v>
                </c:pt>
                <c:pt idx="62">
                  <c:v>46.5</c:v>
                </c:pt>
                <c:pt idx="63">
                  <c:v>47.25</c:v>
                </c:pt>
                <c:pt idx="64">
                  <c:v>48</c:v>
                </c:pt>
                <c:pt idx="65">
                  <c:v>48.75</c:v>
                </c:pt>
                <c:pt idx="66">
                  <c:v>49.5</c:v>
                </c:pt>
                <c:pt idx="67">
                  <c:v>50.25</c:v>
                </c:pt>
                <c:pt idx="68">
                  <c:v>51</c:v>
                </c:pt>
                <c:pt idx="69">
                  <c:v>51.75</c:v>
                </c:pt>
                <c:pt idx="70">
                  <c:v>52.5</c:v>
                </c:pt>
                <c:pt idx="71">
                  <c:v>53.25</c:v>
                </c:pt>
                <c:pt idx="72">
                  <c:v>54</c:v>
                </c:pt>
                <c:pt idx="73">
                  <c:v>54.75</c:v>
                </c:pt>
                <c:pt idx="74">
                  <c:v>55.5</c:v>
                </c:pt>
                <c:pt idx="75">
                  <c:v>56.25</c:v>
                </c:pt>
                <c:pt idx="76">
                  <c:v>57</c:v>
                </c:pt>
                <c:pt idx="77">
                  <c:v>57.75</c:v>
                </c:pt>
                <c:pt idx="78">
                  <c:v>58.5</c:v>
                </c:pt>
                <c:pt idx="79">
                  <c:v>59.25</c:v>
                </c:pt>
                <c:pt idx="80">
                  <c:v>60</c:v>
                </c:pt>
                <c:pt idx="81">
                  <c:v>60.75</c:v>
                </c:pt>
                <c:pt idx="82">
                  <c:v>61.5</c:v>
                </c:pt>
                <c:pt idx="83">
                  <c:v>62.25</c:v>
                </c:pt>
                <c:pt idx="84">
                  <c:v>63</c:v>
                </c:pt>
                <c:pt idx="85">
                  <c:v>63.75</c:v>
                </c:pt>
                <c:pt idx="86">
                  <c:v>64.5</c:v>
                </c:pt>
                <c:pt idx="87">
                  <c:v>65.25</c:v>
                </c:pt>
                <c:pt idx="88">
                  <c:v>66</c:v>
                </c:pt>
                <c:pt idx="89">
                  <c:v>66.75</c:v>
                </c:pt>
                <c:pt idx="90">
                  <c:v>67.5</c:v>
                </c:pt>
                <c:pt idx="91">
                  <c:v>68.25</c:v>
                </c:pt>
                <c:pt idx="92">
                  <c:v>69</c:v>
                </c:pt>
                <c:pt idx="93">
                  <c:v>69.75</c:v>
                </c:pt>
                <c:pt idx="94">
                  <c:v>70.5</c:v>
                </c:pt>
                <c:pt idx="95">
                  <c:v>71.25</c:v>
                </c:pt>
                <c:pt idx="96">
                  <c:v>72</c:v>
                </c:pt>
                <c:pt idx="97">
                  <c:v>72.75</c:v>
                </c:pt>
                <c:pt idx="98">
                  <c:v>73.5</c:v>
                </c:pt>
                <c:pt idx="99">
                  <c:v>74.25</c:v>
                </c:pt>
                <c:pt idx="100">
                  <c:v>75</c:v>
                </c:pt>
                <c:pt idx="101">
                  <c:v>75.75</c:v>
                </c:pt>
                <c:pt idx="102">
                  <c:v>76.5</c:v>
                </c:pt>
                <c:pt idx="103">
                  <c:v>77.25</c:v>
                </c:pt>
                <c:pt idx="104">
                  <c:v>78</c:v>
                </c:pt>
                <c:pt idx="105">
                  <c:v>78.75</c:v>
                </c:pt>
                <c:pt idx="106">
                  <c:v>79.5</c:v>
                </c:pt>
                <c:pt idx="107">
                  <c:v>80.25</c:v>
                </c:pt>
                <c:pt idx="108">
                  <c:v>81</c:v>
                </c:pt>
                <c:pt idx="109">
                  <c:v>81.75</c:v>
                </c:pt>
                <c:pt idx="110">
                  <c:v>82.5</c:v>
                </c:pt>
                <c:pt idx="111">
                  <c:v>83.25</c:v>
                </c:pt>
                <c:pt idx="112">
                  <c:v>84</c:v>
                </c:pt>
                <c:pt idx="113">
                  <c:v>84.75</c:v>
                </c:pt>
                <c:pt idx="114">
                  <c:v>85.5</c:v>
                </c:pt>
                <c:pt idx="115">
                  <c:v>86.25</c:v>
                </c:pt>
                <c:pt idx="116">
                  <c:v>87</c:v>
                </c:pt>
                <c:pt idx="117">
                  <c:v>87.75</c:v>
                </c:pt>
                <c:pt idx="118">
                  <c:v>88.5</c:v>
                </c:pt>
                <c:pt idx="119">
                  <c:v>89.25</c:v>
                </c:pt>
                <c:pt idx="120">
                  <c:v>90</c:v>
                </c:pt>
                <c:pt idx="121">
                  <c:v>90.75</c:v>
                </c:pt>
                <c:pt idx="122">
                  <c:v>91.5</c:v>
                </c:pt>
                <c:pt idx="123">
                  <c:v>92.25</c:v>
                </c:pt>
                <c:pt idx="124">
                  <c:v>93</c:v>
                </c:pt>
                <c:pt idx="125">
                  <c:v>93.75</c:v>
                </c:pt>
                <c:pt idx="126">
                  <c:v>94.5</c:v>
                </c:pt>
                <c:pt idx="127">
                  <c:v>95.25</c:v>
                </c:pt>
                <c:pt idx="128">
                  <c:v>96</c:v>
                </c:pt>
                <c:pt idx="129">
                  <c:v>96.75</c:v>
                </c:pt>
                <c:pt idx="130">
                  <c:v>97.5</c:v>
                </c:pt>
                <c:pt idx="131">
                  <c:v>98.25</c:v>
                </c:pt>
                <c:pt idx="132">
                  <c:v>99</c:v>
                </c:pt>
                <c:pt idx="133">
                  <c:v>99.75</c:v>
                </c:pt>
                <c:pt idx="134">
                  <c:v>100.5</c:v>
                </c:pt>
                <c:pt idx="135">
                  <c:v>101.25</c:v>
                </c:pt>
                <c:pt idx="136">
                  <c:v>102</c:v>
                </c:pt>
                <c:pt idx="137">
                  <c:v>102.75</c:v>
                </c:pt>
                <c:pt idx="138">
                  <c:v>103.5</c:v>
                </c:pt>
                <c:pt idx="139">
                  <c:v>104.25</c:v>
                </c:pt>
                <c:pt idx="140">
                  <c:v>105</c:v>
                </c:pt>
                <c:pt idx="141">
                  <c:v>105.75</c:v>
                </c:pt>
                <c:pt idx="142">
                  <c:v>106.5</c:v>
                </c:pt>
                <c:pt idx="143">
                  <c:v>107.25</c:v>
                </c:pt>
                <c:pt idx="144">
                  <c:v>108</c:v>
                </c:pt>
                <c:pt idx="145">
                  <c:v>108.75</c:v>
                </c:pt>
                <c:pt idx="146">
                  <c:v>109.5</c:v>
                </c:pt>
                <c:pt idx="147">
                  <c:v>110.25</c:v>
                </c:pt>
                <c:pt idx="148">
                  <c:v>111</c:v>
                </c:pt>
                <c:pt idx="149">
                  <c:v>111.75</c:v>
                </c:pt>
                <c:pt idx="150">
                  <c:v>112.5</c:v>
                </c:pt>
                <c:pt idx="151">
                  <c:v>113.25</c:v>
                </c:pt>
                <c:pt idx="152">
                  <c:v>114</c:v>
                </c:pt>
                <c:pt idx="153">
                  <c:v>114.75</c:v>
                </c:pt>
                <c:pt idx="154">
                  <c:v>115.5</c:v>
                </c:pt>
                <c:pt idx="155">
                  <c:v>116.25</c:v>
                </c:pt>
                <c:pt idx="156">
                  <c:v>117</c:v>
                </c:pt>
                <c:pt idx="157">
                  <c:v>117.75</c:v>
                </c:pt>
                <c:pt idx="158">
                  <c:v>118.5</c:v>
                </c:pt>
                <c:pt idx="159">
                  <c:v>119.25</c:v>
                </c:pt>
                <c:pt idx="160">
                  <c:v>120</c:v>
                </c:pt>
                <c:pt idx="161">
                  <c:v>120.75</c:v>
                </c:pt>
                <c:pt idx="162">
                  <c:v>121.5</c:v>
                </c:pt>
                <c:pt idx="163">
                  <c:v>122.25</c:v>
                </c:pt>
                <c:pt idx="164">
                  <c:v>123</c:v>
                </c:pt>
                <c:pt idx="165">
                  <c:v>123.75</c:v>
                </c:pt>
                <c:pt idx="166">
                  <c:v>124.5</c:v>
                </c:pt>
                <c:pt idx="167">
                  <c:v>125.25</c:v>
                </c:pt>
                <c:pt idx="168">
                  <c:v>126</c:v>
                </c:pt>
                <c:pt idx="169">
                  <c:v>126.75</c:v>
                </c:pt>
                <c:pt idx="170">
                  <c:v>127.5</c:v>
                </c:pt>
                <c:pt idx="171">
                  <c:v>128.25</c:v>
                </c:pt>
                <c:pt idx="172">
                  <c:v>129</c:v>
                </c:pt>
                <c:pt idx="173">
                  <c:v>129.75</c:v>
                </c:pt>
                <c:pt idx="174">
                  <c:v>130.5</c:v>
                </c:pt>
                <c:pt idx="175">
                  <c:v>131.25</c:v>
                </c:pt>
                <c:pt idx="176">
                  <c:v>132</c:v>
                </c:pt>
                <c:pt idx="177">
                  <c:v>132.75</c:v>
                </c:pt>
                <c:pt idx="178">
                  <c:v>133.5</c:v>
                </c:pt>
                <c:pt idx="179">
                  <c:v>134.25</c:v>
                </c:pt>
                <c:pt idx="180">
                  <c:v>135</c:v>
                </c:pt>
                <c:pt idx="181">
                  <c:v>135.75</c:v>
                </c:pt>
                <c:pt idx="182">
                  <c:v>136.5</c:v>
                </c:pt>
                <c:pt idx="183">
                  <c:v>137.25</c:v>
                </c:pt>
                <c:pt idx="184">
                  <c:v>138</c:v>
                </c:pt>
                <c:pt idx="185">
                  <c:v>138.75</c:v>
                </c:pt>
                <c:pt idx="186">
                  <c:v>139.5</c:v>
                </c:pt>
                <c:pt idx="187">
                  <c:v>140.25</c:v>
                </c:pt>
                <c:pt idx="188">
                  <c:v>141</c:v>
                </c:pt>
                <c:pt idx="189">
                  <c:v>141.75</c:v>
                </c:pt>
                <c:pt idx="190">
                  <c:v>142.5</c:v>
                </c:pt>
                <c:pt idx="191">
                  <c:v>143.25</c:v>
                </c:pt>
                <c:pt idx="192">
                  <c:v>144</c:v>
                </c:pt>
                <c:pt idx="193">
                  <c:v>144.75</c:v>
                </c:pt>
                <c:pt idx="194">
                  <c:v>145.5</c:v>
                </c:pt>
                <c:pt idx="195">
                  <c:v>146.25</c:v>
                </c:pt>
                <c:pt idx="196">
                  <c:v>147</c:v>
                </c:pt>
                <c:pt idx="197">
                  <c:v>147.75</c:v>
                </c:pt>
                <c:pt idx="198">
                  <c:v>148.5</c:v>
                </c:pt>
                <c:pt idx="199">
                  <c:v>149.25</c:v>
                </c:pt>
                <c:pt idx="200">
                  <c:v>150</c:v>
                </c:pt>
              </c:numCache>
            </c:numRef>
          </c:xVal>
          <c:yVal>
            <c:numRef>
              <c:f>'200'!$E$2:$E$202</c:f>
              <c:numCache>
                <c:formatCode>General</c:formatCode>
                <c:ptCount val="201"/>
                <c:pt idx="1">
                  <c:v>1.0643808519940385</c:v>
                </c:pt>
                <c:pt idx="2">
                  <c:v>1.0304150237745182</c:v>
                </c:pt>
                <c:pt idx="3">
                  <c:v>1.0195930461022105</c:v>
                </c:pt>
                <c:pt idx="4">
                  <c:v>1.0168434363587633</c:v>
                </c:pt>
                <c:pt idx="5">
                  <c:v>1.0150313241307569</c:v>
                </c:pt>
                <c:pt idx="6">
                  <c:v>1.0134570235384253</c:v>
                </c:pt>
                <c:pt idx="7">
                  <c:v>1.0129315756082009</c:v>
                </c:pt>
                <c:pt idx="8">
                  <c:v>1.011891791374895</c:v>
                </c:pt>
                <c:pt idx="9">
                  <c:v>1.0128200440631996</c:v>
                </c:pt>
                <c:pt idx="10">
                  <c:v>1.0122312858175804</c:v>
                </c:pt>
                <c:pt idx="11">
                  <c:v>1.0118745607845514</c:v>
                </c:pt>
                <c:pt idx="12">
                  <c:v>1.0122312858175804</c:v>
                </c:pt>
                <c:pt idx="13">
                  <c:v>1.0117497868420677</c:v>
                </c:pt>
                <c:pt idx="14">
                  <c:v>1.011577195777881</c:v>
                </c:pt>
                <c:pt idx="15">
                  <c:v>1.0121973551491688</c:v>
                </c:pt>
                <c:pt idx="16">
                  <c:v>1.0123923775126875</c:v>
                </c:pt>
                <c:pt idx="17">
                  <c:v>1.011577195777881</c:v>
                </c:pt>
                <c:pt idx="18">
                  <c:v>1.011664884518356</c:v>
                </c:pt>
                <c:pt idx="19">
                  <c:v>1.0124775120318514</c:v>
                </c:pt>
                <c:pt idx="20">
                  <c:v>1.0128656686678406</c:v>
                </c:pt>
                <c:pt idx="21">
                  <c:v>1.0126556035203906</c:v>
                </c:pt>
                <c:pt idx="22">
                  <c:v>1.0128656686678406</c:v>
                </c:pt>
                <c:pt idx="23">
                  <c:v>1.0127894619224853</c:v>
                </c:pt>
                <c:pt idx="24">
                  <c:v>1.0131647585064341</c:v>
                </c:pt>
                <c:pt idx="25">
                  <c:v>1.0132827645744233</c:v>
                </c:pt>
                <c:pt idx="26">
                  <c:v>1.0136882783249965</c:v>
                </c:pt>
                <c:pt idx="27">
                  <c:v>1.0133946032505223</c:v>
                </c:pt>
                <c:pt idx="28">
                  <c:v>1.0137310253419978</c:v>
                </c:pt>
                <c:pt idx="29">
                  <c:v>1.0146826314318109</c:v>
                </c:pt>
                <c:pt idx="30">
                  <c:v>1.0134159547783954</c:v>
                </c:pt>
                <c:pt idx="31">
                  <c:v>1.0148110525857383</c:v>
                </c:pt>
                <c:pt idx="32">
                  <c:v>1.0146832365215661</c:v>
                </c:pt>
                <c:pt idx="33">
                  <c:v>1.0156137039695925</c:v>
                </c:pt>
                <c:pt idx="34">
                  <c:v>1.016252152332721</c:v>
                </c:pt>
                <c:pt idx="35">
                  <c:v>1.0165955518358507</c:v>
                </c:pt>
                <c:pt idx="36">
                  <c:v>1.018862964656909</c:v>
                </c:pt>
                <c:pt idx="37">
                  <c:v>1.0166658953433743</c:v>
                </c:pt>
                <c:pt idx="38">
                  <c:v>1.0180549379596142</c:v>
                </c:pt>
                <c:pt idx="39">
                  <c:v>1.0202891599693622</c:v>
                </c:pt>
                <c:pt idx="40">
                  <c:v>1.0189696199891622</c:v>
                </c:pt>
                <c:pt idx="41">
                  <c:v>1.0200909279506563</c:v>
                </c:pt>
                <c:pt idx="42">
                  <c:v>1.0213573644739216</c:v>
                </c:pt>
                <c:pt idx="43">
                  <c:v>1.0220988403415334</c:v>
                </c:pt>
                <c:pt idx="44">
                  <c:v>1.0224174974892641</c:v>
                </c:pt>
                <c:pt idx="45">
                  <c:v>1.0228222286188702</c:v>
                </c:pt>
                <c:pt idx="46">
                  <c:v>1.0238352975432179</c:v>
                </c:pt>
                <c:pt idx="47">
                  <c:v>1.0239425209181998</c:v>
                </c:pt>
                <c:pt idx="48">
                  <c:v>1.0257554061540533</c:v>
                </c:pt>
                <c:pt idx="49">
                  <c:v>1.0261371021719543</c:v>
                </c:pt>
                <c:pt idx="50">
                  <c:v>1.02778658562351</c:v>
                </c:pt>
                <c:pt idx="51">
                  <c:v>1.0314880868086447</c:v>
                </c:pt>
                <c:pt idx="52">
                  <c:v>1.0342160172001069</c:v>
                </c:pt>
                <c:pt idx="53">
                  <c:v>1.0347160326507014</c:v>
                </c:pt>
                <c:pt idx="54">
                  <c:v>1.035869637778265</c:v>
                </c:pt>
                <c:pt idx="55">
                  <c:v>1.0368827066836837</c:v>
                </c:pt>
                <c:pt idx="56">
                  <c:v>1.0368218291541413</c:v>
                </c:pt>
                <c:pt idx="57">
                  <c:v>1.0381980994632918</c:v>
                </c:pt>
                <c:pt idx="58">
                  <c:v>1.0396853885405117</c:v>
                </c:pt>
                <c:pt idx="59">
                  <c:v>1.0421751379162256</c:v>
                </c:pt>
                <c:pt idx="60">
                  <c:v>1.0436408673580104</c:v>
                </c:pt>
                <c:pt idx="61">
                  <c:v>1.0448678403795317</c:v>
                </c:pt>
                <c:pt idx="62">
                  <c:v>1.0464664192361255</c:v>
                </c:pt>
                <c:pt idx="63">
                  <c:v>1.0474653937222065</c:v>
                </c:pt>
                <c:pt idx="64">
                  <c:v>1.0495793584175375</c:v>
                </c:pt>
                <c:pt idx="65">
                  <c:v>1.0508126519745387</c:v>
                </c:pt>
                <c:pt idx="66">
                  <c:v>1.0522121682650345</c:v>
                </c:pt>
                <c:pt idx="67">
                  <c:v>1.0535211430958125</c:v>
                </c:pt>
                <c:pt idx="68">
                  <c:v>1.0549871679837901</c:v>
                </c:pt>
                <c:pt idx="69">
                  <c:v>1.0561427945804707</c:v>
                </c:pt>
                <c:pt idx="70">
                  <c:v>1.0584617143218893</c:v>
                </c:pt>
                <c:pt idx="71">
                  <c:v>1.0593241052519384</c:v>
                </c:pt>
                <c:pt idx="72">
                  <c:v>1.0612039956749666</c:v>
                </c:pt>
                <c:pt idx="73">
                  <c:v>1.063291010697214</c:v>
                </c:pt>
                <c:pt idx="74">
                  <c:v>1.0640629196748899</c:v>
                </c:pt>
                <c:pt idx="75">
                  <c:v>1.0673655266355624</c:v>
                </c:pt>
                <c:pt idx="76">
                  <c:v>1.0676812556430386</c:v>
                </c:pt>
                <c:pt idx="77">
                  <c:v>1.0700832599114325</c:v>
                </c:pt>
                <c:pt idx="78">
                  <c:v>1.0719938870972117</c:v>
                </c:pt>
                <c:pt idx="79">
                  <c:v>1.0738452462316996</c:v>
                </c:pt>
                <c:pt idx="80">
                  <c:v>1.0751612202705656</c:v>
                </c:pt>
                <c:pt idx="81">
                  <c:v>1.0782205234472824</c:v>
                </c:pt>
                <c:pt idx="82">
                  <c:v>1.0796171591715276</c:v>
                </c:pt>
                <c:pt idx="83">
                  <c:v>1.082158298616714</c:v>
                </c:pt>
                <c:pt idx="84">
                  <c:v>1.0842921055354449</c:v>
                </c:pt>
                <c:pt idx="85">
                  <c:v>1.0872103049294979</c:v>
                </c:pt>
                <c:pt idx="86">
                  <c:v>1.0896312925760865</c:v>
                </c:pt>
                <c:pt idx="87">
                  <c:v>1.091860374063063</c:v>
                </c:pt>
                <c:pt idx="88">
                  <c:v>1.0939125513009713</c:v>
                </c:pt>
                <c:pt idx="89">
                  <c:v>1.0967875976869381</c:v>
                </c:pt>
                <c:pt idx="90">
                  <c:v>1.0984920576126833</c:v>
                </c:pt>
                <c:pt idx="91">
                  <c:v>1.1018573518175401</c:v>
                </c:pt>
                <c:pt idx="92">
                  <c:v>1.1044526477459997</c:v>
                </c:pt>
                <c:pt idx="93">
                  <c:v>1.1077361707859876</c:v>
                </c:pt>
                <c:pt idx="94">
                  <c:v>1.1093266897747991</c:v>
                </c:pt>
                <c:pt idx="95">
                  <c:v>1.1124460498793591</c:v>
                </c:pt>
                <c:pt idx="96">
                  <c:v>1.1151027981698325</c:v>
                </c:pt>
                <c:pt idx="97">
                  <c:v>1.1176073478945938</c:v>
                </c:pt>
                <c:pt idx="98">
                  <c:v>1.120796319920139</c:v>
                </c:pt>
                <c:pt idx="99">
                  <c:v>1.1237740953102435</c:v>
                </c:pt>
                <c:pt idx="100">
                  <c:v>1.1273639592575135</c:v>
                </c:pt>
                <c:pt idx="101">
                  <c:v>1.1290873364542735</c:v>
                </c:pt>
                <c:pt idx="102">
                  <c:v>1.1324738300014343</c:v>
                </c:pt>
                <c:pt idx="103">
                  <c:v>1.1348001056074499</c:v>
                </c:pt>
                <c:pt idx="104">
                  <c:v>1.1383421442068542</c:v>
                </c:pt>
                <c:pt idx="105">
                  <c:v>1.1408268555687007</c:v>
                </c:pt>
                <c:pt idx="106">
                  <c:v>1.1435209642233504</c:v>
                </c:pt>
                <c:pt idx="107">
                  <c:v>1.1474060299574687</c:v>
                </c:pt>
                <c:pt idx="108">
                  <c:v>1.1512119409548567</c:v>
                </c:pt>
                <c:pt idx="109">
                  <c:v>1.1549714604172305</c:v>
                </c:pt>
                <c:pt idx="110">
                  <c:v>1.1591777276749504</c:v>
                </c:pt>
                <c:pt idx="111">
                  <c:v>1.1615757249073579</c:v>
                </c:pt>
                <c:pt idx="112">
                  <c:v>1.1651285055144456</c:v>
                </c:pt>
                <c:pt idx="113">
                  <c:v>1.1694715099357453</c:v>
                </c:pt>
                <c:pt idx="114">
                  <c:v>1.1730549015119043</c:v>
                </c:pt>
                <c:pt idx="115">
                  <c:v>1.1766748112826939</c:v>
                </c:pt>
                <c:pt idx="116">
                  <c:v>1.1814519568485073</c:v>
                </c:pt>
                <c:pt idx="117">
                  <c:v>1.1843318487265662</c:v>
                </c:pt>
                <c:pt idx="118">
                  <c:v>1.1887953258572661</c:v>
                </c:pt>
                <c:pt idx="119">
                  <c:v>1.1918927585595347</c:v>
                </c:pt>
                <c:pt idx="120">
                  <c:v>1.1967425404802536</c:v>
                </c:pt>
                <c:pt idx="121">
                  <c:v>1.198287458705168</c:v>
                </c:pt>
                <c:pt idx="122">
                  <c:v>1.2033030201834236</c:v>
                </c:pt>
                <c:pt idx="123">
                  <c:v>1.2067121971179346</c:v>
                </c:pt>
                <c:pt idx="124">
                  <c:v>1.2102828904337584</c:v>
                </c:pt>
                <c:pt idx="125">
                  <c:v>1.2152459866473579</c:v>
                </c:pt>
                <c:pt idx="126">
                  <c:v>1.2194222469988871</c:v>
                </c:pt>
                <c:pt idx="127">
                  <c:v>1.2251851689520437</c:v>
                </c:pt>
                <c:pt idx="128">
                  <c:v>1.2285190272542441</c:v>
                </c:pt>
                <c:pt idx="129">
                  <c:v>1.2324576637175175</c:v>
                </c:pt>
                <c:pt idx="130">
                  <c:v>1.2402414509340864</c:v>
                </c:pt>
                <c:pt idx="131">
                  <c:v>1.2465585345964278</c:v>
                </c:pt>
                <c:pt idx="132">
                  <c:v>1.2523427076954838</c:v>
                </c:pt>
                <c:pt idx="133">
                  <c:v>1.2583274153475843</c:v>
                </c:pt>
                <c:pt idx="134">
                  <c:v>1.2644432363997176</c:v>
                </c:pt>
                <c:pt idx="135">
                  <c:v>1.2706916704770896</c:v>
                </c:pt>
                <c:pt idx="136">
                  <c:v>1.279749742733592</c:v>
                </c:pt>
                <c:pt idx="137">
                  <c:v>1.2860838167307846</c:v>
                </c:pt>
                <c:pt idx="138">
                  <c:v>1.2949526495279173</c:v>
                </c:pt>
                <c:pt idx="139">
                  <c:v>1.3031999792502824</c:v>
                </c:pt>
                <c:pt idx="140">
                  <c:v>1.3107924991571516</c:v>
                </c:pt>
                <c:pt idx="141">
                  <c:v>1.3181027819349729</c:v>
                </c:pt>
                <c:pt idx="142">
                  <c:v>1.3250638527000904</c:v>
                </c:pt>
                <c:pt idx="143">
                  <c:v>1.3319477960331148</c:v>
                </c:pt>
                <c:pt idx="144">
                  <c:v>1.3391140270156581</c:v>
                </c:pt>
                <c:pt idx="145">
                  <c:v>1.3464985949568646</c:v>
                </c:pt>
                <c:pt idx="146">
                  <c:v>1.3553415019020969</c:v>
                </c:pt>
                <c:pt idx="147">
                  <c:v>1.3637081037250196</c:v>
                </c:pt>
                <c:pt idx="148">
                  <c:v>1.3714405882077949</c:v>
                </c:pt>
                <c:pt idx="149">
                  <c:v>1.3787987862464786</c:v>
                </c:pt>
                <c:pt idx="150">
                  <c:v>1.3873737318753292</c:v>
                </c:pt>
                <c:pt idx="151">
                  <c:v>1.3966245056056774</c:v>
                </c:pt>
                <c:pt idx="152">
                  <c:v>1.4051386506680892</c:v>
                </c:pt>
                <c:pt idx="153">
                  <c:v>1.4149735295386963</c:v>
                </c:pt>
                <c:pt idx="154">
                  <c:v>1.4248686280399872</c:v>
                </c:pt>
                <c:pt idx="155">
                  <c:v>1.4351200980811822</c:v>
                </c:pt>
                <c:pt idx="156">
                  <c:v>1.444447785149237</c:v>
                </c:pt>
                <c:pt idx="157">
                  <c:v>1.4531276362267622</c:v>
                </c:pt>
                <c:pt idx="158">
                  <c:v>1.4616774757599218</c:v>
                </c:pt>
                <c:pt idx="159">
                  <c:v>1.4714579318932586</c:v>
                </c:pt>
                <c:pt idx="160">
                  <c:v>1.4807442233795276</c:v>
                </c:pt>
                <c:pt idx="161">
                  <c:v>1.4881373796500821</c:v>
                </c:pt>
                <c:pt idx="162">
                  <c:v>1.4972268615905526</c:v>
                </c:pt>
                <c:pt idx="163">
                  <c:v>1.5061261911144204</c:v>
                </c:pt>
                <c:pt idx="164">
                  <c:v>1.5155214084983677</c:v>
                </c:pt>
                <c:pt idx="165">
                  <c:v>1.5248422777415849</c:v>
                </c:pt>
                <c:pt idx="166">
                  <c:v>1.534127368659199</c:v>
                </c:pt>
                <c:pt idx="167">
                  <c:v>1.5424044739644984</c:v>
                </c:pt>
                <c:pt idx="168">
                  <c:v>1.5539799863863319</c:v>
                </c:pt>
                <c:pt idx="169">
                  <c:v>1.5623448864265397</c:v>
                </c:pt>
                <c:pt idx="170">
                  <c:v>1.5711668628465261</c:v>
                </c:pt>
                <c:pt idx="171">
                  <c:v>1.5825416745520187</c:v>
                </c:pt>
                <c:pt idx="172">
                  <c:v>1.5948018467022229</c:v>
                </c:pt>
                <c:pt idx="173">
                  <c:v>1.6035108102046105</c:v>
                </c:pt>
                <c:pt idx="174">
                  <c:v>1.6136824941437893</c:v>
                </c:pt>
                <c:pt idx="175">
                  <c:v>1.6243789693467003</c:v>
                </c:pt>
                <c:pt idx="176">
                  <c:v>1.6351684227964374</c:v>
                </c:pt>
                <c:pt idx="177">
                  <c:v>1.6435129062438378</c:v>
                </c:pt>
                <c:pt idx="178">
                  <c:v>1.6535040453560907</c:v>
                </c:pt>
                <c:pt idx="179">
                  <c:v>1.6635375894515714</c:v>
                </c:pt>
                <c:pt idx="180">
                  <c:v>1.6721108900919532</c:v>
                </c:pt>
                <c:pt idx="181">
                  <c:v>1.6828496796371526</c:v>
                </c:pt>
                <c:pt idx="182">
                  <c:v>1.6933417190000148</c:v>
                </c:pt>
                <c:pt idx="183">
                  <c:v>1.7023276650480903</c:v>
                </c:pt>
                <c:pt idx="184">
                  <c:v>1.7131803540919111</c:v>
                </c:pt>
                <c:pt idx="185">
                  <c:v>1.7227924737606259</c:v>
                </c:pt>
                <c:pt idx="186">
                  <c:v>1.7356572039779239</c:v>
                </c:pt>
                <c:pt idx="187">
                  <c:v>1.7470482841053685</c:v>
                </c:pt>
                <c:pt idx="188">
                  <c:v>1.762526596079828</c:v>
                </c:pt>
                <c:pt idx="189">
                  <c:v>1.7766738306064822</c:v>
                </c:pt>
                <c:pt idx="190">
                  <c:v>1.7896234213465303</c:v>
                </c:pt>
                <c:pt idx="191">
                  <c:v>1.8008967686704962</c:v>
                </c:pt>
                <c:pt idx="192">
                  <c:v>1.8103259646139778</c:v>
                </c:pt>
                <c:pt idx="193">
                  <c:v>1.8215270702486277</c:v>
                </c:pt>
                <c:pt idx="194">
                  <c:v>1.8322402892789889</c:v>
                </c:pt>
                <c:pt idx="195">
                  <c:v>1.8400158499476771</c:v>
                </c:pt>
                <c:pt idx="196">
                  <c:v>1.8512038294450284</c:v>
                </c:pt>
                <c:pt idx="197">
                  <c:v>1.8601575049166454</c:v>
                </c:pt>
                <c:pt idx="198">
                  <c:v>1.8699687546835704</c:v>
                </c:pt>
                <c:pt idx="199">
                  <c:v>1.8754891479394873</c:v>
                </c:pt>
                <c:pt idx="200">
                  <c:v>1.8854458752271261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1176-4383-A8DB-ECADA231F1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7370096"/>
        <c:axId val="1477363440"/>
      </c:scatterChart>
      <c:valAx>
        <c:axId val="1477370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800" b="0" i="0" baseline="0">
                    <a:effectLst/>
                  </a:rPr>
                  <a:t>Frequency [MHz]</a:t>
                </a:r>
                <a:endParaRPr lang="ja-JP" altLang="ja-JP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7363440"/>
        <c:crosses val="autoZero"/>
        <c:crossBetween val="midCat"/>
      </c:valAx>
      <c:valAx>
        <c:axId val="147736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SWR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7370096"/>
        <c:crosses val="autoZero"/>
        <c:crossBetween val="midCat"/>
      </c:valAx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4"/>
          <c:order val="0"/>
          <c:tx>
            <c:strRef>
              <c:f>'203.2'!$C$1</c:f>
              <c:strCache>
                <c:ptCount val="1"/>
                <c:pt idx="0">
                  <c:v>Xs(203.2)</c:v>
                </c:pt>
              </c:strCache>
            </c:strRef>
          </c:tx>
          <c:marker>
            <c:symbol val="none"/>
          </c:marker>
          <c:xVal>
            <c:numRef>
              <c:f>'203.2'!$A$2:$A$202</c:f>
              <c:numCache>
                <c:formatCode>General</c:formatCode>
                <c:ptCount val="201"/>
                <c:pt idx="0">
                  <c:v>0</c:v>
                </c:pt>
                <c:pt idx="1">
                  <c:v>0.75</c:v>
                </c:pt>
                <c:pt idx="2">
                  <c:v>1.5</c:v>
                </c:pt>
                <c:pt idx="3">
                  <c:v>2.25</c:v>
                </c:pt>
                <c:pt idx="4">
                  <c:v>3</c:v>
                </c:pt>
                <c:pt idx="5">
                  <c:v>3.75</c:v>
                </c:pt>
                <c:pt idx="6">
                  <c:v>4.5</c:v>
                </c:pt>
                <c:pt idx="7">
                  <c:v>5.25</c:v>
                </c:pt>
                <c:pt idx="8">
                  <c:v>6</c:v>
                </c:pt>
                <c:pt idx="9">
                  <c:v>6.75</c:v>
                </c:pt>
                <c:pt idx="10">
                  <c:v>7.5</c:v>
                </c:pt>
                <c:pt idx="11">
                  <c:v>8.25</c:v>
                </c:pt>
                <c:pt idx="12">
                  <c:v>9</c:v>
                </c:pt>
                <c:pt idx="13">
                  <c:v>9.75</c:v>
                </c:pt>
                <c:pt idx="14">
                  <c:v>10.5</c:v>
                </c:pt>
                <c:pt idx="15">
                  <c:v>11.25</c:v>
                </c:pt>
                <c:pt idx="16">
                  <c:v>12</c:v>
                </c:pt>
                <c:pt idx="17">
                  <c:v>12.75</c:v>
                </c:pt>
                <c:pt idx="18">
                  <c:v>13.5</c:v>
                </c:pt>
                <c:pt idx="19">
                  <c:v>14.25</c:v>
                </c:pt>
                <c:pt idx="20">
                  <c:v>15</c:v>
                </c:pt>
                <c:pt idx="21">
                  <c:v>15.75</c:v>
                </c:pt>
                <c:pt idx="22">
                  <c:v>16.5</c:v>
                </c:pt>
                <c:pt idx="23">
                  <c:v>17.25</c:v>
                </c:pt>
                <c:pt idx="24">
                  <c:v>18</c:v>
                </c:pt>
                <c:pt idx="25">
                  <c:v>18.75</c:v>
                </c:pt>
                <c:pt idx="26">
                  <c:v>19.5</c:v>
                </c:pt>
                <c:pt idx="27">
                  <c:v>20.25</c:v>
                </c:pt>
                <c:pt idx="28">
                  <c:v>21</c:v>
                </c:pt>
                <c:pt idx="29">
                  <c:v>21.75</c:v>
                </c:pt>
                <c:pt idx="30">
                  <c:v>22.5</c:v>
                </c:pt>
                <c:pt idx="31">
                  <c:v>23.25</c:v>
                </c:pt>
                <c:pt idx="32">
                  <c:v>24</c:v>
                </c:pt>
                <c:pt idx="33">
                  <c:v>24.75</c:v>
                </c:pt>
                <c:pt idx="34">
                  <c:v>25.5</c:v>
                </c:pt>
                <c:pt idx="35">
                  <c:v>26.25</c:v>
                </c:pt>
                <c:pt idx="36">
                  <c:v>27</c:v>
                </c:pt>
                <c:pt idx="37">
                  <c:v>27.75</c:v>
                </c:pt>
                <c:pt idx="38">
                  <c:v>28.5</c:v>
                </c:pt>
                <c:pt idx="39">
                  <c:v>29.25</c:v>
                </c:pt>
                <c:pt idx="40">
                  <c:v>30</c:v>
                </c:pt>
                <c:pt idx="41">
                  <c:v>30.75</c:v>
                </c:pt>
                <c:pt idx="42">
                  <c:v>31.5</c:v>
                </c:pt>
                <c:pt idx="43">
                  <c:v>32.25</c:v>
                </c:pt>
                <c:pt idx="44">
                  <c:v>33</c:v>
                </c:pt>
                <c:pt idx="45">
                  <c:v>33.75</c:v>
                </c:pt>
                <c:pt idx="46">
                  <c:v>34.5</c:v>
                </c:pt>
                <c:pt idx="47">
                  <c:v>35.25</c:v>
                </c:pt>
                <c:pt idx="48">
                  <c:v>36</c:v>
                </c:pt>
                <c:pt idx="49">
                  <c:v>36.75</c:v>
                </c:pt>
                <c:pt idx="50">
                  <c:v>37.5</c:v>
                </c:pt>
                <c:pt idx="51">
                  <c:v>38.25</c:v>
                </c:pt>
                <c:pt idx="52">
                  <c:v>39</c:v>
                </c:pt>
                <c:pt idx="53">
                  <c:v>39.75</c:v>
                </c:pt>
                <c:pt idx="54">
                  <c:v>40.5</c:v>
                </c:pt>
                <c:pt idx="55">
                  <c:v>41.25</c:v>
                </c:pt>
                <c:pt idx="56">
                  <c:v>42</c:v>
                </c:pt>
                <c:pt idx="57">
                  <c:v>42.75</c:v>
                </c:pt>
                <c:pt idx="58">
                  <c:v>43.5</c:v>
                </c:pt>
                <c:pt idx="59">
                  <c:v>44.25</c:v>
                </c:pt>
                <c:pt idx="60">
                  <c:v>45</c:v>
                </c:pt>
                <c:pt idx="61">
                  <c:v>45.75</c:v>
                </c:pt>
                <c:pt idx="62">
                  <c:v>46.5</c:v>
                </c:pt>
                <c:pt idx="63">
                  <c:v>47.25</c:v>
                </c:pt>
                <c:pt idx="64">
                  <c:v>48</c:v>
                </c:pt>
                <c:pt idx="65">
                  <c:v>48.75</c:v>
                </c:pt>
                <c:pt idx="66">
                  <c:v>49.5</c:v>
                </c:pt>
                <c:pt idx="67">
                  <c:v>50.25</c:v>
                </c:pt>
                <c:pt idx="68">
                  <c:v>51</c:v>
                </c:pt>
                <c:pt idx="69">
                  <c:v>51.75</c:v>
                </c:pt>
                <c:pt idx="70">
                  <c:v>52.5</c:v>
                </c:pt>
                <c:pt idx="71">
                  <c:v>53.25</c:v>
                </c:pt>
                <c:pt idx="72">
                  <c:v>54</c:v>
                </c:pt>
                <c:pt idx="73">
                  <c:v>54.75</c:v>
                </c:pt>
                <c:pt idx="74">
                  <c:v>55.5</c:v>
                </c:pt>
                <c:pt idx="75">
                  <c:v>56.25</c:v>
                </c:pt>
                <c:pt idx="76">
                  <c:v>57</c:v>
                </c:pt>
                <c:pt idx="77">
                  <c:v>57.75</c:v>
                </c:pt>
                <c:pt idx="78">
                  <c:v>58.5</c:v>
                </c:pt>
                <c:pt idx="79">
                  <c:v>59.25</c:v>
                </c:pt>
                <c:pt idx="80">
                  <c:v>60</c:v>
                </c:pt>
                <c:pt idx="81">
                  <c:v>60.75</c:v>
                </c:pt>
                <c:pt idx="82">
                  <c:v>61.5</c:v>
                </c:pt>
                <c:pt idx="83">
                  <c:v>62.25</c:v>
                </c:pt>
                <c:pt idx="84">
                  <c:v>63</c:v>
                </c:pt>
                <c:pt idx="85">
                  <c:v>63.75</c:v>
                </c:pt>
                <c:pt idx="86">
                  <c:v>64.5</c:v>
                </c:pt>
                <c:pt idx="87">
                  <c:v>65.25</c:v>
                </c:pt>
                <c:pt idx="88">
                  <c:v>66</c:v>
                </c:pt>
                <c:pt idx="89">
                  <c:v>66.75</c:v>
                </c:pt>
                <c:pt idx="90">
                  <c:v>67.5</c:v>
                </c:pt>
                <c:pt idx="91">
                  <c:v>68.25</c:v>
                </c:pt>
                <c:pt idx="92">
                  <c:v>69</c:v>
                </c:pt>
                <c:pt idx="93">
                  <c:v>69.75</c:v>
                </c:pt>
                <c:pt idx="94">
                  <c:v>70.5</c:v>
                </c:pt>
                <c:pt idx="95">
                  <c:v>71.25</c:v>
                </c:pt>
                <c:pt idx="96">
                  <c:v>72</c:v>
                </c:pt>
                <c:pt idx="97">
                  <c:v>72.75</c:v>
                </c:pt>
                <c:pt idx="98">
                  <c:v>73.5</c:v>
                </c:pt>
                <c:pt idx="99">
                  <c:v>74.25</c:v>
                </c:pt>
                <c:pt idx="100">
                  <c:v>75</c:v>
                </c:pt>
                <c:pt idx="101">
                  <c:v>75.75</c:v>
                </c:pt>
                <c:pt idx="102">
                  <c:v>76.5</c:v>
                </c:pt>
                <c:pt idx="103">
                  <c:v>77.25</c:v>
                </c:pt>
                <c:pt idx="104">
                  <c:v>78</c:v>
                </c:pt>
                <c:pt idx="105">
                  <c:v>78.75</c:v>
                </c:pt>
                <c:pt idx="106">
                  <c:v>79.5</c:v>
                </c:pt>
                <c:pt idx="107">
                  <c:v>80.25</c:v>
                </c:pt>
                <c:pt idx="108">
                  <c:v>81</c:v>
                </c:pt>
                <c:pt idx="109">
                  <c:v>81.75</c:v>
                </c:pt>
                <c:pt idx="110">
                  <c:v>82.5</c:v>
                </c:pt>
                <c:pt idx="111">
                  <c:v>83.25</c:v>
                </c:pt>
                <c:pt idx="112">
                  <c:v>84</c:v>
                </c:pt>
                <c:pt idx="113">
                  <c:v>84.75</c:v>
                </c:pt>
                <c:pt idx="114">
                  <c:v>85.5</c:v>
                </c:pt>
                <c:pt idx="115">
                  <c:v>86.25</c:v>
                </c:pt>
                <c:pt idx="116">
                  <c:v>87</c:v>
                </c:pt>
                <c:pt idx="117">
                  <c:v>87.75</c:v>
                </c:pt>
                <c:pt idx="118">
                  <c:v>88.5</c:v>
                </c:pt>
                <c:pt idx="119">
                  <c:v>89.25</c:v>
                </c:pt>
                <c:pt idx="120">
                  <c:v>90</c:v>
                </c:pt>
                <c:pt idx="121">
                  <c:v>90.75</c:v>
                </c:pt>
                <c:pt idx="122">
                  <c:v>91.5</c:v>
                </c:pt>
                <c:pt idx="123">
                  <c:v>92.25</c:v>
                </c:pt>
                <c:pt idx="124">
                  <c:v>93</c:v>
                </c:pt>
                <c:pt idx="125">
                  <c:v>93.75</c:v>
                </c:pt>
                <c:pt idx="126">
                  <c:v>94.5</c:v>
                </c:pt>
                <c:pt idx="127">
                  <c:v>95.25</c:v>
                </c:pt>
                <c:pt idx="128">
                  <c:v>96</c:v>
                </c:pt>
                <c:pt idx="129">
                  <c:v>96.75</c:v>
                </c:pt>
                <c:pt idx="130">
                  <c:v>97.5</c:v>
                </c:pt>
                <c:pt idx="131">
                  <c:v>98.25</c:v>
                </c:pt>
                <c:pt idx="132">
                  <c:v>99</c:v>
                </c:pt>
                <c:pt idx="133">
                  <c:v>99.75</c:v>
                </c:pt>
                <c:pt idx="134">
                  <c:v>100.5</c:v>
                </c:pt>
                <c:pt idx="135">
                  <c:v>101.25</c:v>
                </c:pt>
                <c:pt idx="136">
                  <c:v>102</c:v>
                </c:pt>
                <c:pt idx="137">
                  <c:v>102.75</c:v>
                </c:pt>
                <c:pt idx="138">
                  <c:v>103.5</c:v>
                </c:pt>
                <c:pt idx="139">
                  <c:v>104.25</c:v>
                </c:pt>
                <c:pt idx="140">
                  <c:v>105</c:v>
                </c:pt>
                <c:pt idx="141">
                  <c:v>105.75</c:v>
                </c:pt>
                <c:pt idx="142">
                  <c:v>106.5</c:v>
                </c:pt>
                <c:pt idx="143">
                  <c:v>107.25</c:v>
                </c:pt>
                <c:pt idx="144">
                  <c:v>108</c:v>
                </c:pt>
                <c:pt idx="145">
                  <c:v>108.75</c:v>
                </c:pt>
                <c:pt idx="146">
                  <c:v>109.5</c:v>
                </c:pt>
                <c:pt idx="147">
                  <c:v>110.25</c:v>
                </c:pt>
                <c:pt idx="148">
                  <c:v>111</c:v>
                </c:pt>
                <c:pt idx="149">
                  <c:v>111.75</c:v>
                </c:pt>
                <c:pt idx="150">
                  <c:v>112.5</c:v>
                </c:pt>
                <c:pt idx="151">
                  <c:v>113.25</c:v>
                </c:pt>
                <c:pt idx="152">
                  <c:v>114</c:v>
                </c:pt>
                <c:pt idx="153">
                  <c:v>114.75</c:v>
                </c:pt>
                <c:pt idx="154">
                  <c:v>115.5</c:v>
                </c:pt>
                <c:pt idx="155">
                  <c:v>116.25</c:v>
                </c:pt>
                <c:pt idx="156">
                  <c:v>117</c:v>
                </c:pt>
                <c:pt idx="157">
                  <c:v>117.75</c:v>
                </c:pt>
                <c:pt idx="158">
                  <c:v>118.5</c:v>
                </c:pt>
                <c:pt idx="159">
                  <c:v>119.25</c:v>
                </c:pt>
                <c:pt idx="160">
                  <c:v>120</c:v>
                </c:pt>
                <c:pt idx="161">
                  <c:v>120.75</c:v>
                </c:pt>
                <c:pt idx="162">
                  <c:v>121.5</c:v>
                </c:pt>
                <c:pt idx="163">
                  <c:v>122.25</c:v>
                </c:pt>
                <c:pt idx="164">
                  <c:v>123</c:v>
                </c:pt>
                <c:pt idx="165">
                  <c:v>123.75</c:v>
                </c:pt>
                <c:pt idx="166">
                  <c:v>124.5</c:v>
                </c:pt>
                <c:pt idx="167">
                  <c:v>125.25</c:v>
                </c:pt>
                <c:pt idx="168">
                  <c:v>126</c:v>
                </c:pt>
                <c:pt idx="169">
                  <c:v>126.75</c:v>
                </c:pt>
                <c:pt idx="170">
                  <c:v>127.5</c:v>
                </c:pt>
                <c:pt idx="171">
                  <c:v>128.25</c:v>
                </c:pt>
                <c:pt idx="172">
                  <c:v>129</c:v>
                </c:pt>
                <c:pt idx="173">
                  <c:v>129.75</c:v>
                </c:pt>
                <c:pt idx="174">
                  <c:v>130.5</c:v>
                </c:pt>
                <c:pt idx="175">
                  <c:v>131.25</c:v>
                </c:pt>
                <c:pt idx="176">
                  <c:v>132</c:v>
                </c:pt>
                <c:pt idx="177">
                  <c:v>132.75</c:v>
                </c:pt>
                <c:pt idx="178">
                  <c:v>133.5</c:v>
                </c:pt>
                <c:pt idx="179">
                  <c:v>134.25</c:v>
                </c:pt>
                <c:pt idx="180">
                  <c:v>135</c:v>
                </c:pt>
                <c:pt idx="181">
                  <c:v>135.75</c:v>
                </c:pt>
                <c:pt idx="182">
                  <c:v>136.5</c:v>
                </c:pt>
                <c:pt idx="183">
                  <c:v>137.25</c:v>
                </c:pt>
                <c:pt idx="184">
                  <c:v>138</c:v>
                </c:pt>
                <c:pt idx="185">
                  <c:v>138.75</c:v>
                </c:pt>
                <c:pt idx="186">
                  <c:v>139.5</c:v>
                </c:pt>
                <c:pt idx="187">
                  <c:v>140.25</c:v>
                </c:pt>
                <c:pt idx="188">
                  <c:v>141</c:v>
                </c:pt>
                <c:pt idx="189">
                  <c:v>141.75</c:v>
                </c:pt>
                <c:pt idx="190">
                  <c:v>142.5</c:v>
                </c:pt>
                <c:pt idx="191">
                  <c:v>143.25</c:v>
                </c:pt>
                <c:pt idx="192">
                  <c:v>144</c:v>
                </c:pt>
                <c:pt idx="193">
                  <c:v>144.75</c:v>
                </c:pt>
                <c:pt idx="194">
                  <c:v>145.5</c:v>
                </c:pt>
                <c:pt idx="195">
                  <c:v>146.25</c:v>
                </c:pt>
                <c:pt idx="196">
                  <c:v>147</c:v>
                </c:pt>
                <c:pt idx="197">
                  <c:v>147.75</c:v>
                </c:pt>
                <c:pt idx="198">
                  <c:v>148.5</c:v>
                </c:pt>
                <c:pt idx="199">
                  <c:v>149.25</c:v>
                </c:pt>
                <c:pt idx="200">
                  <c:v>150</c:v>
                </c:pt>
              </c:numCache>
            </c:numRef>
          </c:xVal>
          <c:yVal>
            <c:numRef>
              <c:f>'203.2'!$C$2:$C$202</c:f>
              <c:numCache>
                <c:formatCode>General</c:formatCode>
                <c:ptCount val="201"/>
                <c:pt idx="1">
                  <c:v>3.21</c:v>
                </c:pt>
                <c:pt idx="2">
                  <c:v>1.5</c:v>
                </c:pt>
                <c:pt idx="3">
                  <c:v>0.89</c:v>
                </c:pt>
                <c:pt idx="4">
                  <c:v>0.66</c:v>
                </c:pt>
                <c:pt idx="5">
                  <c:v>0.51</c:v>
                </c:pt>
                <c:pt idx="6">
                  <c:v>0.39</c:v>
                </c:pt>
                <c:pt idx="7">
                  <c:v>0.34</c:v>
                </c:pt>
                <c:pt idx="8">
                  <c:v>0.21</c:v>
                </c:pt>
                <c:pt idx="9">
                  <c:v>0.2</c:v>
                </c:pt>
                <c:pt idx="10">
                  <c:v>0.13</c:v>
                </c:pt>
                <c:pt idx="11">
                  <c:v>0.13</c:v>
                </c:pt>
                <c:pt idx="12">
                  <c:v>0.03</c:v>
                </c:pt>
                <c:pt idx="13">
                  <c:v>-0.02</c:v>
                </c:pt>
                <c:pt idx="14">
                  <c:v>-0.05</c:v>
                </c:pt>
                <c:pt idx="15">
                  <c:v>-0.06</c:v>
                </c:pt>
                <c:pt idx="16">
                  <c:v>-0.13</c:v>
                </c:pt>
                <c:pt idx="17">
                  <c:v>-0.14000000000000001</c:v>
                </c:pt>
                <c:pt idx="18">
                  <c:v>-0.2</c:v>
                </c:pt>
                <c:pt idx="19">
                  <c:v>-0.24</c:v>
                </c:pt>
                <c:pt idx="20">
                  <c:v>-0.26</c:v>
                </c:pt>
                <c:pt idx="21">
                  <c:v>-0.28999999999999998</c:v>
                </c:pt>
                <c:pt idx="22">
                  <c:v>-0.28000000000000003</c:v>
                </c:pt>
                <c:pt idx="23">
                  <c:v>-0.35</c:v>
                </c:pt>
                <c:pt idx="24">
                  <c:v>-0.36</c:v>
                </c:pt>
                <c:pt idx="25">
                  <c:v>-0.32</c:v>
                </c:pt>
                <c:pt idx="26">
                  <c:v>-0.35</c:v>
                </c:pt>
                <c:pt idx="27">
                  <c:v>-0.41</c:v>
                </c:pt>
                <c:pt idx="28">
                  <c:v>-0.39</c:v>
                </c:pt>
                <c:pt idx="29">
                  <c:v>-0.38</c:v>
                </c:pt>
                <c:pt idx="30">
                  <c:v>-0.4</c:v>
                </c:pt>
                <c:pt idx="31">
                  <c:v>-0.33</c:v>
                </c:pt>
                <c:pt idx="32">
                  <c:v>-0.35</c:v>
                </c:pt>
                <c:pt idx="33">
                  <c:v>-0.37</c:v>
                </c:pt>
                <c:pt idx="34">
                  <c:v>-0.31</c:v>
                </c:pt>
                <c:pt idx="35">
                  <c:v>-0.33</c:v>
                </c:pt>
                <c:pt idx="36">
                  <c:v>-0.3</c:v>
                </c:pt>
                <c:pt idx="37">
                  <c:v>-0.26</c:v>
                </c:pt>
                <c:pt idx="38">
                  <c:v>-0.24</c:v>
                </c:pt>
                <c:pt idx="39">
                  <c:v>-0.18</c:v>
                </c:pt>
                <c:pt idx="40">
                  <c:v>-0.17</c:v>
                </c:pt>
                <c:pt idx="41">
                  <c:v>-0.16</c:v>
                </c:pt>
                <c:pt idx="42">
                  <c:v>-0.09</c:v>
                </c:pt>
                <c:pt idx="43">
                  <c:v>-0.05</c:v>
                </c:pt>
                <c:pt idx="44">
                  <c:v>-0.01</c:v>
                </c:pt>
                <c:pt idx="45">
                  <c:v>0.02</c:v>
                </c:pt>
                <c:pt idx="46">
                  <c:v>0.06</c:v>
                </c:pt>
                <c:pt idx="47">
                  <c:v>0.11</c:v>
                </c:pt>
                <c:pt idx="48">
                  <c:v>0.19</c:v>
                </c:pt>
                <c:pt idx="49">
                  <c:v>0.28000000000000003</c:v>
                </c:pt>
                <c:pt idx="50">
                  <c:v>0.43</c:v>
                </c:pt>
                <c:pt idx="51">
                  <c:v>0.64</c:v>
                </c:pt>
                <c:pt idx="52">
                  <c:v>0.8</c:v>
                </c:pt>
                <c:pt idx="53">
                  <c:v>0.81</c:v>
                </c:pt>
                <c:pt idx="54">
                  <c:v>0.86</c:v>
                </c:pt>
                <c:pt idx="55">
                  <c:v>0.92</c:v>
                </c:pt>
                <c:pt idx="56">
                  <c:v>0.96</c:v>
                </c:pt>
                <c:pt idx="57">
                  <c:v>1.0900000000000001</c:v>
                </c:pt>
                <c:pt idx="58">
                  <c:v>1.1399999999999999</c:v>
                </c:pt>
                <c:pt idx="59">
                  <c:v>1.3</c:v>
                </c:pt>
                <c:pt idx="60">
                  <c:v>1.37</c:v>
                </c:pt>
                <c:pt idx="61">
                  <c:v>1.46</c:v>
                </c:pt>
                <c:pt idx="62">
                  <c:v>1.56</c:v>
                </c:pt>
                <c:pt idx="63">
                  <c:v>1.61</c:v>
                </c:pt>
                <c:pt idx="64">
                  <c:v>1.72</c:v>
                </c:pt>
                <c:pt idx="65">
                  <c:v>1.81</c:v>
                </c:pt>
                <c:pt idx="66">
                  <c:v>1.9</c:v>
                </c:pt>
                <c:pt idx="67">
                  <c:v>2.04</c:v>
                </c:pt>
                <c:pt idx="68">
                  <c:v>2.09</c:v>
                </c:pt>
                <c:pt idx="69">
                  <c:v>2.2200000000000002</c:v>
                </c:pt>
                <c:pt idx="70">
                  <c:v>2.35</c:v>
                </c:pt>
                <c:pt idx="71">
                  <c:v>2.46</c:v>
                </c:pt>
                <c:pt idx="72">
                  <c:v>2.57</c:v>
                </c:pt>
                <c:pt idx="73">
                  <c:v>2.7</c:v>
                </c:pt>
                <c:pt idx="74">
                  <c:v>2.83</c:v>
                </c:pt>
                <c:pt idx="75">
                  <c:v>2.91</c:v>
                </c:pt>
                <c:pt idx="76">
                  <c:v>3.01</c:v>
                </c:pt>
                <c:pt idx="77">
                  <c:v>3.15</c:v>
                </c:pt>
                <c:pt idx="78">
                  <c:v>3.29</c:v>
                </c:pt>
                <c:pt idx="79">
                  <c:v>3.43</c:v>
                </c:pt>
                <c:pt idx="80">
                  <c:v>3.53</c:v>
                </c:pt>
                <c:pt idx="81">
                  <c:v>3.69</c:v>
                </c:pt>
                <c:pt idx="82">
                  <c:v>3.86</c:v>
                </c:pt>
                <c:pt idx="83">
                  <c:v>3.96</c:v>
                </c:pt>
                <c:pt idx="84">
                  <c:v>4.09</c:v>
                </c:pt>
                <c:pt idx="85">
                  <c:v>4.22</c:v>
                </c:pt>
                <c:pt idx="86">
                  <c:v>4.38</c:v>
                </c:pt>
                <c:pt idx="87">
                  <c:v>4.5</c:v>
                </c:pt>
                <c:pt idx="88">
                  <c:v>4.6399999999999997</c:v>
                </c:pt>
                <c:pt idx="89">
                  <c:v>4.78</c:v>
                </c:pt>
                <c:pt idx="90">
                  <c:v>4.8899999999999997</c:v>
                </c:pt>
                <c:pt idx="91">
                  <c:v>5.0199999999999996</c:v>
                </c:pt>
                <c:pt idx="92">
                  <c:v>5.18</c:v>
                </c:pt>
                <c:pt idx="93">
                  <c:v>5.33</c:v>
                </c:pt>
                <c:pt idx="94">
                  <c:v>5.44</c:v>
                </c:pt>
                <c:pt idx="95">
                  <c:v>5.62</c:v>
                </c:pt>
                <c:pt idx="96">
                  <c:v>5.71</c:v>
                </c:pt>
                <c:pt idx="97">
                  <c:v>5.86</c:v>
                </c:pt>
                <c:pt idx="98">
                  <c:v>6.01</c:v>
                </c:pt>
                <c:pt idx="99">
                  <c:v>6.13</c:v>
                </c:pt>
                <c:pt idx="100">
                  <c:v>6.27</c:v>
                </c:pt>
                <c:pt idx="101">
                  <c:v>6.33</c:v>
                </c:pt>
                <c:pt idx="102">
                  <c:v>6.47</c:v>
                </c:pt>
                <c:pt idx="103">
                  <c:v>6.58</c:v>
                </c:pt>
                <c:pt idx="104">
                  <c:v>6.73</c:v>
                </c:pt>
                <c:pt idx="105">
                  <c:v>6.79</c:v>
                </c:pt>
                <c:pt idx="106">
                  <c:v>6.96</c:v>
                </c:pt>
                <c:pt idx="107">
                  <c:v>7.05</c:v>
                </c:pt>
                <c:pt idx="108">
                  <c:v>7.17</c:v>
                </c:pt>
                <c:pt idx="109">
                  <c:v>7.31</c:v>
                </c:pt>
                <c:pt idx="110">
                  <c:v>7.43</c:v>
                </c:pt>
                <c:pt idx="111">
                  <c:v>7.57</c:v>
                </c:pt>
                <c:pt idx="112">
                  <c:v>7.67</c:v>
                </c:pt>
                <c:pt idx="113">
                  <c:v>7.79</c:v>
                </c:pt>
                <c:pt idx="114">
                  <c:v>7.91</c:v>
                </c:pt>
                <c:pt idx="115">
                  <c:v>7.99</c:v>
                </c:pt>
                <c:pt idx="116">
                  <c:v>8.07</c:v>
                </c:pt>
                <c:pt idx="117">
                  <c:v>8.15</c:v>
                </c:pt>
                <c:pt idx="118">
                  <c:v>8.27</c:v>
                </c:pt>
                <c:pt idx="119">
                  <c:v>8.27</c:v>
                </c:pt>
                <c:pt idx="120">
                  <c:v>8.34</c:v>
                </c:pt>
                <c:pt idx="121">
                  <c:v>8.43</c:v>
                </c:pt>
                <c:pt idx="122">
                  <c:v>8.51</c:v>
                </c:pt>
                <c:pt idx="123">
                  <c:v>8.5399999999999991</c:v>
                </c:pt>
                <c:pt idx="124">
                  <c:v>8.65</c:v>
                </c:pt>
                <c:pt idx="125">
                  <c:v>8.75</c:v>
                </c:pt>
                <c:pt idx="126">
                  <c:v>8.83</c:v>
                </c:pt>
                <c:pt idx="127">
                  <c:v>8.86</c:v>
                </c:pt>
                <c:pt idx="128">
                  <c:v>8.92</c:v>
                </c:pt>
                <c:pt idx="129">
                  <c:v>9.08</c:v>
                </c:pt>
                <c:pt idx="130">
                  <c:v>9.16</c:v>
                </c:pt>
                <c:pt idx="131">
                  <c:v>9.4</c:v>
                </c:pt>
                <c:pt idx="132">
                  <c:v>9.39</c:v>
                </c:pt>
                <c:pt idx="133">
                  <c:v>9.52</c:v>
                </c:pt>
                <c:pt idx="134">
                  <c:v>9.59</c:v>
                </c:pt>
                <c:pt idx="135">
                  <c:v>9.67</c:v>
                </c:pt>
                <c:pt idx="136">
                  <c:v>9.7899999999999991</c:v>
                </c:pt>
                <c:pt idx="137">
                  <c:v>9.8800000000000008</c:v>
                </c:pt>
                <c:pt idx="138">
                  <c:v>9.8699999999999992</c:v>
                </c:pt>
                <c:pt idx="139">
                  <c:v>9.9499999999999993</c:v>
                </c:pt>
                <c:pt idx="140">
                  <c:v>9.86</c:v>
                </c:pt>
                <c:pt idx="141">
                  <c:v>9.85</c:v>
                </c:pt>
                <c:pt idx="142">
                  <c:v>9.77</c:v>
                </c:pt>
                <c:pt idx="143">
                  <c:v>9.68</c:v>
                </c:pt>
                <c:pt idx="144">
                  <c:v>9.61</c:v>
                </c:pt>
                <c:pt idx="145">
                  <c:v>9.5299999999999994</c:v>
                </c:pt>
                <c:pt idx="146">
                  <c:v>9.5</c:v>
                </c:pt>
                <c:pt idx="147">
                  <c:v>9.3800000000000008</c:v>
                </c:pt>
                <c:pt idx="148">
                  <c:v>9.17</c:v>
                </c:pt>
                <c:pt idx="149">
                  <c:v>8.9499999999999993</c:v>
                </c:pt>
                <c:pt idx="150">
                  <c:v>8.7200000000000006</c:v>
                </c:pt>
                <c:pt idx="151">
                  <c:v>8.51</c:v>
                </c:pt>
                <c:pt idx="152">
                  <c:v>8.2799999999999994</c:v>
                </c:pt>
                <c:pt idx="153">
                  <c:v>7.99</c:v>
                </c:pt>
                <c:pt idx="154">
                  <c:v>7.67</c:v>
                </c:pt>
                <c:pt idx="155">
                  <c:v>7.16</c:v>
                </c:pt>
                <c:pt idx="156">
                  <c:v>6.77</c:v>
                </c:pt>
                <c:pt idx="157">
                  <c:v>6.21</c:v>
                </c:pt>
                <c:pt idx="158">
                  <c:v>5.62</c:v>
                </c:pt>
                <c:pt idx="159">
                  <c:v>5.0999999999999996</c:v>
                </c:pt>
                <c:pt idx="160">
                  <c:v>4.5</c:v>
                </c:pt>
                <c:pt idx="161">
                  <c:v>3.97</c:v>
                </c:pt>
                <c:pt idx="162">
                  <c:v>3.34</c:v>
                </c:pt>
                <c:pt idx="163">
                  <c:v>2.75</c:v>
                </c:pt>
                <c:pt idx="164">
                  <c:v>2.0699999999999998</c:v>
                </c:pt>
                <c:pt idx="165">
                  <c:v>1.4</c:v>
                </c:pt>
                <c:pt idx="166">
                  <c:v>0.82</c:v>
                </c:pt>
                <c:pt idx="167">
                  <c:v>0.11</c:v>
                </c:pt>
                <c:pt idx="168">
                  <c:v>-0.63</c:v>
                </c:pt>
                <c:pt idx="169">
                  <c:v>-1.29</c:v>
                </c:pt>
                <c:pt idx="170">
                  <c:v>-2</c:v>
                </c:pt>
                <c:pt idx="171">
                  <c:v>-2.72</c:v>
                </c:pt>
                <c:pt idx="172">
                  <c:v>-3.51</c:v>
                </c:pt>
                <c:pt idx="173">
                  <c:v>-4.45</c:v>
                </c:pt>
                <c:pt idx="174">
                  <c:v>-5.33</c:v>
                </c:pt>
                <c:pt idx="175">
                  <c:v>-6.27</c:v>
                </c:pt>
                <c:pt idx="176">
                  <c:v>-7.14</c:v>
                </c:pt>
                <c:pt idx="177">
                  <c:v>-8.09</c:v>
                </c:pt>
                <c:pt idx="178">
                  <c:v>-9.08</c:v>
                </c:pt>
                <c:pt idx="179">
                  <c:v>-10.029999999999999</c:v>
                </c:pt>
                <c:pt idx="180">
                  <c:v>-10.89</c:v>
                </c:pt>
                <c:pt idx="181">
                  <c:v>-11.84</c:v>
                </c:pt>
                <c:pt idx="182">
                  <c:v>-12.83</c:v>
                </c:pt>
                <c:pt idx="183">
                  <c:v>-13.76</c:v>
                </c:pt>
                <c:pt idx="184">
                  <c:v>-14.83</c:v>
                </c:pt>
                <c:pt idx="185">
                  <c:v>-15.83</c:v>
                </c:pt>
                <c:pt idx="186">
                  <c:v>-16.93</c:v>
                </c:pt>
                <c:pt idx="187">
                  <c:v>-18</c:v>
                </c:pt>
                <c:pt idx="188">
                  <c:v>-19.05</c:v>
                </c:pt>
                <c:pt idx="189">
                  <c:v>-20.12</c:v>
                </c:pt>
                <c:pt idx="190">
                  <c:v>-21.33</c:v>
                </c:pt>
                <c:pt idx="191">
                  <c:v>-22.24</c:v>
                </c:pt>
                <c:pt idx="192">
                  <c:v>-23.13</c:v>
                </c:pt>
                <c:pt idx="193">
                  <c:v>-23.96</c:v>
                </c:pt>
                <c:pt idx="194">
                  <c:v>-24.78</c:v>
                </c:pt>
                <c:pt idx="195">
                  <c:v>-25.46</c:v>
                </c:pt>
                <c:pt idx="196">
                  <c:v>-26.24</c:v>
                </c:pt>
                <c:pt idx="197">
                  <c:v>-27.01</c:v>
                </c:pt>
                <c:pt idx="198">
                  <c:v>-27.52</c:v>
                </c:pt>
                <c:pt idx="199">
                  <c:v>-28.26</c:v>
                </c:pt>
                <c:pt idx="200">
                  <c:v>-29.05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C71C-47A2-95E5-C2EC4980981D}"/>
            </c:ext>
          </c:extLst>
        </c:ser>
        <c:ser>
          <c:idx val="3"/>
          <c:order val="1"/>
          <c:tx>
            <c:strRef>
              <c:f>'200.3'!$C$1</c:f>
              <c:strCache>
                <c:ptCount val="1"/>
                <c:pt idx="0">
                  <c:v>Xs(200.3)</c:v>
                </c:pt>
              </c:strCache>
            </c:strRef>
          </c:tx>
          <c:marker>
            <c:symbol val="none"/>
          </c:marker>
          <c:xVal>
            <c:numRef>
              <c:f>'200.3'!$A$2:$A$203</c:f>
              <c:numCache>
                <c:formatCode>General</c:formatCode>
                <c:ptCount val="202"/>
                <c:pt idx="0">
                  <c:v>0</c:v>
                </c:pt>
                <c:pt idx="1">
                  <c:v>0.75</c:v>
                </c:pt>
                <c:pt idx="2">
                  <c:v>1.5</c:v>
                </c:pt>
                <c:pt idx="3">
                  <c:v>2.25</c:v>
                </c:pt>
                <c:pt idx="4">
                  <c:v>3</c:v>
                </c:pt>
                <c:pt idx="5">
                  <c:v>3.75</c:v>
                </c:pt>
                <c:pt idx="6">
                  <c:v>4.5</c:v>
                </c:pt>
                <c:pt idx="7">
                  <c:v>5.25</c:v>
                </c:pt>
                <c:pt idx="8">
                  <c:v>6</c:v>
                </c:pt>
                <c:pt idx="9">
                  <c:v>6.75</c:v>
                </c:pt>
                <c:pt idx="10">
                  <c:v>7.5</c:v>
                </c:pt>
                <c:pt idx="11">
                  <c:v>8.25</c:v>
                </c:pt>
                <c:pt idx="12">
                  <c:v>9</c:v>
                </c:pt>
                <c:pt idx="13">
                  <c:v>9.75</c:v>
                </c:pt>
                <c:pt idx="14">
                  <c:v>10.5</c:v>
                </c:pt>
                <c:pt idx="15">
                  <c:v>11.25</c:v>
                </c:pt>
                <c:pt idx="16">
                  <c:v>12</c:v>
                </c:pt>
                <c:pt idx="17">
                  <c:v>12.75</c:v>
                </c:pt>
                <c:pt idx="18">
                  <c:v>13.5</c:v>
                </c:pt>
                <c:pt idx="19">
                  <c:v>14.25</c:v>
                </c:pt>
                <c:pt idx="20">
                  <c:v>15</c:v>
                </c:pt>
                <c:pt idx="21">
                  <c:v>15.75</c:v>
                </c:pt>
                <c:pt idx="22">
                  <c:v>16.5</c:v>
                </c:pt>
                <c:pt idx="23">
                  <c:v>17.25</c:v>
                </c:pt>
                <c:pt idx="24">
                  <c:v>18</c:v>
                </c:pt>
                <c:pt idx="25">
                  <c:v>18.75</c:v>
                </c:pt>
                <c:pt idx="26">
                  <c:v>19.5</c:v>
                </c:pt>
                <c:pt idx="27">
                  <c:v>20.25</c:v>
                </c:pt>
                <c:pt idx="28">
                  <c:v>21</c:v>
                </c:pt>
                <c:pt idx="29">
                  <c:v>21.75</c:v>
                </c:pt>
                <c:pt idx="30">
                  <c:v>22.5</c:v>
                </c:pt>
                <c:pt idx="31">
                  <c:v>23.25</c:v>
                </c:pt>
                <c:pt idx="32">
                  <c:v>24</c:v>
                </c:pt>
                <c:pt idx="33">
                  <c:v>24.75</c:v>
                </c:pt>
                <c:pt idx="34">
                  <c:v>25.5</c:v>
                </c:pt>
                <c:pt idx="35">
                  <c:v>26.25</c:v>
                </c:pt>
                <c:pt idx="36">
                  <c:v>27</c:v>
                </c:pt>
                <c:pt idx="37">
                  <c:v>27.75</c:v>
                </c:pt>
                <c:pt idx="38">
                  <c:v>28.5</c:v>
                </c:pt>
                <c:pt idx="39">
                  <c:v>29.25</c:v>
                </c:pt>
                <c:pt idx="40">
                  <c:v>30</c:v>
                </c:pt>
                <c:pt idx="41">
                  <c:v>30.75</c:v>
                </c:pt>
                <c:pt idx="42">
                  <c:v>31.5</c:v>
                </c:pt>
                <c:pt idx="43">
                  <c:v>32.25</c:v>
                </c:pt>
                <c:pt idx="44">
                  <c:v>33</c:v>
                </c:pt>
                <c:pt idx="45">
                  <c:v>33.75</c:v>
                </c:pt>
                <c:pt idx="46">
                  <c:v>34.5</c:v>
                </c:pt>
                <c:pt idx="47">
                  <c:v>35.25</c:v>
                </c:pt>
                <c:pt idx="48">
                  <c:v>36</c:v>
                </c:pt>
                <c:pt idx="49">
                  <c:v>36.75</c:v>
                </c:pt>
                <c:pt idx="50">
                  <c:v>37.5</c:v>
                </c:pt>
                <c:pt idx="51">
                  <c:v>38.25</c:v>
                </c:pt>
                <c:pt idx="52">
                  <c:v>39</c:v>
                </c:pt>
                <c:pt idx="53">
                  <c:v>39.75</c:v>
                </c:pt>
                <c:pt idx="54">
                  <c:v>40.5</c:v>
                </c:pt>
                <c:pt idx="55">
                  <c:v>41.25</c:v>
                </c:pt>
                <c:pt idx="56">
                  <c:v>42</c:v>
                </c:pt>
                <c:pt idx="57">
                  <c:v>42.75</c:v>
                </c:pt>
                <c:pt idx="58">
                  <c:v>43.5</c:v>
                </c:pt>
                <c:pt idx="59">
                  <c:v>44.25</c:v>
                </c:pt>
                <c:pt idx="60">
                  <c:v>45</c:v>
                </c:pt>
                <c:pt idx="61">
                  <c:v>45.75</c:v>
                </c:pt>
                <c:pt idx="62">
                  <c:v>46.5</c:v>
                </c:pt>
                <c:pt idx="63">
                  <c:v>47.25</c:v>
                </c:pt>
                <c:pt idx="64">
                  <c:v>48</c:v>
                </c:pt>
                <c:pt idx="65">
                  <c:v>48.75</c:v>
                </c:pt>
                <c:pt idx="66">
                  <c:v>49.5</c:v>
                </c:pt>
                <c:pt idx="67">
                  <c:v>50.25</c:v>
                </c:pt>
                <c:pt idx="68">
                  <c:v>51</c:v>
                </c:pt>
                <c:pt idx="69">
                  <c:v>51.75</c:v>
                </c:pt>
                <c:pt idx="70">
                  <c:v>52.5</c:v>
                </c:pt>
                <c:pt idx="71">
                  <c:v>53.25</c:v>
                </c:pt>
                <c:pt idx="72">
                  <c:v>54</c:v>
                </c:pt>
                <c:pt idx="73">
                  <c:v>54.75</c:v>
                </c:pt>
                <c:pt idx="74">
                  <c:v>55.5</c:v>
                </c:pt>
                <c:pt idx="75">
                  <c:v>56.25</c:v>
                </c:pt>
                <c:pt idx="76">
                  <c:v>57</c:v>
                </c:pt>
                <c:pt idx="77">
                  <c:v>57.75</c:v>
                </c:pt>
                <c:pt idx="78">
                  <c:v>58.5</c:v>
                </c:pt>
                <c:pt idx="79">
                  <c:v>59.25</c:v>
                </c:pt>
                <c:pt idx="80">
                  <c:v>60</c:v>
                </c:pt>
                <c:pt idx="81">
                  <c:v>60.75</c:v>
                </c:pt>
                <c:pt idx="82">
                  <c:v>61.5</c:v>
                </c:pt>
                <c:pt idx="83">
                  <c:v>62.25</c:v>
                </c:pt>
                <c:pt idx="84">
                  <c:v>63</c:v>
                </c:pt>
                <c:pt idx="85">
                  <c:v>63.75</c:v>
                </c:pt>
                <c:pt idx="86">
                  <c:v>64.5</c:v>
                </c:pt>
                <c:pt idx="87">
                  <c:v>65.25</c:v>
                </c:pt>
                <c:pt idx="88">
                  <c:v>66</c:v>
                </c:pt>
                <c:pt idx="89">
                  <c:v>66.75</c:v>
                </c:pt>
                <c:pt idx="90">
                  <c:v>67.5</c:v>
                </c:pt>
                <c:pt idx="91">
                  <c:v>68.25</c:v>
                </c:pt>
                <c:pt idx="92">
                  <c:v>69</c:v>
                </c:pt>
                <c:pt idx="93">
                  <c:v>69.75</c:v>
                </c:pt>
                <c:pt idx="94">
                  <c:v>70.5</c:v>
                </c:pt>
                <c:pt idx="95">
                  <c:v>71.25</c:v>
                </c:pt>
                <c:pt idx="96">
                  <c:v>72</c:v>
                </c:pt>
                <c:pt idx="97">
                  <c:v>72.75</c:v>
                </c:pt>
                <c:pt idx="98">
                  <c:v>73.5</c:v>
                </c:pt>
                <c:pt idx="99">
                  <c:v>74.25</c:v>
                </c:pt>
                <c:pt idx="100">
                  <c:v>75</c:v>
                </c:pt>
                <c:pt idx="101">
                  <c:v>75.75</c:v>
                </c:pt>
                <c:pt idx="102">
                  <c:v>76.5</c:v>
                </c:pt>
                <c:pt idx="103">
                  <c:v>77.25</c:v>
                </c:pt>
                <c:pt idx="104">
                  <c:v>78</c:v>
                </c:pt>
                <c:pt idx="105">
                  <c:v>78.75</c:v>
                </c:pt>
                <c:pt idx="106">
                  <c:v>79.5</c:v>
                </c:pt>
                <c:pt idx="107">
                  <c:v>80.25</c:v>
                </c:pt>
                <c:pt idx="108">
                  <c:v>81</c:v>
                </c:pt>
                <c:pt idx="109">
                  <c:v>81.75</c:v>
                </c:pt>
                <c:pt idx="110">
                  <c:v>82.5</c:v>
                </c:pt>
                <c:pt idx="111">
                  <c:v>83.25</c:v>
                </c:pt>
                <c:pt idx="112">
                  <c:v>84</c:v>
                </c:pt>
                <c:pt idx="113">
                  <c:v>84.75</c:v>
                </c:pt>
                <c:pt idx="114">
                  <c:v>85.5</c:v>
                </c:pt>
                <c:pt idx="115">
                  <c:v>86.25</c:v>
                </c:pt>
                <c:pt idx="116">
                  <c:v>87</c:v>
                </c:pt>
                <c:pt idx="117">
                  <c:v>87.75</c:v>
                </c:pt>
                <c:pt idx="118">
                  <c:v>88.5</c:v>
                </c:pt>
                <c:pt idx="119">
                  <c:v>89.25</c:v>
                </c:pt>
                <c:pt idx="120">
                  <c:v>90</c:v>
                </c:pt>
                <c:pt idx="121">
                  <c:v>90.75</c:v>
                </c:pt>
                <c:pt idx="122">
                  <c:v>91.5</c:v>
                </c:pt>
                <c:pt idx="123">
                  <c:v>92.25</c:v>
                </c:pt>
                <c:pt idx="124">
                  <c:v>93</c:v>
                </c:pt>
                <c:pt idx="125">
                  <c:v>93.75</c:v>
                </c:pt>
                <c:pt idx="126">
                  <c:v>94.5</c:v>
                </c:pt>
                <c:pt idx="127">
                  <c:v>95.25</c:v>
                </c:pt>
                <c:pt idx="128">
                  <c:v>96</c:v>
                </c:pt>
                <c:pt idx="129">
                  <c:v>96.75</c:v>
                </c:pt>
                <c:pt idx="130">
                  <c:v>97.5</c:v>
                </c:pt>
                <c:pt idx="131">
                  <c:v>98.25</c:v>
                </c:pt>
                <c:pt idx="132">
                  <c:v>99</c:v>
                </c:pt>
                <c:pt idx="133">
                  <c:v>99.75</c:v>
                </c:pt>
                <c:pt idx="134">
                  <c:v>100.5</c:v>
                </c:pt>
                <c:pt idx="135">
                  <c:v>101.25</c:v>
                </c:pt>
                <c:pt idx="136">
                  <c:v>102</c:v>
                </c:pt>
                <c:pt idx="137">
                  <c:v>102.75</c:v>
                </c:pt>
                <c:pt idx="138">
                  <c:v>103.5</c:v>
                </c:pt>
                <c:pt idx="139">
                  <c:v>104.25</c:v>
                </c:pt>
                <c:pt idx="140">
                  <c:v>105</c:v>
                </c:pt>
                <c:pt idx="141">
                  <c:v>105.75</c:v>
                </c:pt>
                <c:pt idx="142">
                  <c:v>106.5</c:v>
                </c:pt>
                <c:pt idx="143">
                  <c:v>107.25</c:v>
                </c:pt>
                <c:pt idx="144">
                  <c:v>108</c:v>
                </c:pt>
                <c:pt idx="145">
                  <c:v>108.75</c:v>
                </c:pt>
                <c:pt idx="146">
                  <c:v>109.5</c:v>
                </c:pt>
                <c:pt idx="147">
                  <c:v>110.25</c:v>
                </c:pt>
                <c:pt idx="148">
                  <c:v>111</c:v>
                </c:pt>
                <c:pt idx="149">
                  <c:v>111.75</c:v>
                </c:pt>
                <c:pt idx="150">
                  <c:v>112.5</c:v>
                </c:pt>
                <c:pt idx="151">
                  <c:v>113.25</c:v>
                </c:pt>
                <c:pt idx="152">
                  <c:v>114</c:v>
                </c:pt>
                <c:pt idx="153">
                  <c:v>114.75</c:v>
                </c:pt>
                <c:pt idx="154">
                  <c:v>115.5</c:v>
                </c:pt>
                <c:pt idx="155">
                  <c:v>116.25</c:v>
                </c:pt>
                <c:pt idx="156">
                  <c:v>117</c:v>
                </c:pt>
                <c:pt idx="157">
                  <c:v>117.75</c:v>
                </c:pt>
                <c:pt idx="158">
                  <c:v>118.5</c:v>
                </c:pt>
                <c:pt idx="159">
                  <c:v>119.25</c:v>
                </c:pt>
                <c:pt idx="160">
                  <c:v>120</c:v>
                </c:pt>
                <c:pt idx="161">
                  <c:v>120.75</c:v>
                </c:pt>
                <c:pt idx="162">
                  <c:v>121.5</c:v>
                </c:pt>
                <c:pt idx="163">
                  <c:v>122.25</c:v>
                </c:pt>
                <c:pt idx="164">
                  <c:v>123</c:v>
                </c:pt>
                <c:pt idx="165">
                  <c:v>123.75</c:v>
                </c:pt>
                <c:pt idx="166">
                  <c:v>124.5</c:v>
                </c:pt>
                <c:pt idx="167">
                  <c:v>125.25</c:v>
                </c:pt>
                <c:pt idx="168">
                  <c:v>126</c:v>
                </c:pt>
                <c:pt idx="169">
                  <c:v>126.75</c:v>
                </c:pt>
                <c:pt idx="170">
                  <c:v>127.5</c:v>
                </c:pt>
                <c:pt idx="171">
                  <c:v>128.25</c:v>
                </c:pt>
                <c:pt idx="172">
                  <c:v>129</c:v>
                </c:pt>
                <c:pt idx="173">
                  <c:v>129.75</c:v>
                </c:pt>
                <c:pt idx="174">
                  <c:v>130.5</c:v>
                </c:pt>
                <c:pt idx="175">
                  <c:v>131.25</c:v>
                </c:pt>
                <c:pt idx="176">
                  <c:v>132</c:v>
                </c:pt>
                <c:pt idx="177">
                  <c:v>132.75</c:v>
                </c:pt>
                <c:pt idx="178">
                  <c:v>133.5</c:v>
                </c:pt>
                <c:pt idx="179">
                  <c:v>134.25</c:v>
                </c:pt>
                <c:pt idx="180">
                  <c:v>135</c:v>
                </c:pt>
                <c:pt idx="181">
                  <c:v>135.75</c:v>
                </c:pt>
                <c:pt idx="182">
                  <c:v>136.5</c:v>
                </c:pt>
                <c:pt idx="183">
                  <c:v>137.25</c:v>
                </c:pt>
                <c:pt idx="184">
                  <c:v>138</c:v>
                </c:pt>
                <c:pt idx="185">
                  <c:v>138.75</c:v>
                </c:pt>
                <c:pt idx="186">
                  <c:v>139.5</c:v>
                </c:pt>
                <c:pt idx="187">
                  <c:v>140.25</c:v>
                </c:pt>
                <c:pt idx="188">
                  <c:v>141</c:v>
                </c:pt>
                <c:pt idx="189">
                  <c:v>141.75</c:v>
                </c:pt>
                <c:pt idx="190">
                  <c:v>142.5</c:v>
                </c:pt>
                <c:pt idx="191">
                  <c:v>143.25</c:v>
                </c:pt>
                <c:pt idx="192">
                  <c:v>144</c:v>
                </c:pt>
                <c:pt idx="193">
                  <c:v>144.75</c:v>
                </c:pt>
                <c:pt idx="194">
                  <c:v>145.5</c:v>
                </c:pt>
                <c:pt idx="195">
                  <c:v>146.25</c:v>
                </c:pt>
                <c:pt idx="196">
                  <c:v>147</c:v>
                </c:pt>
                <c:pt idx="197">
                  <c:v>147.75</c:v>
                </c:pt>
                <c:pt idx="198">
                  <c:v>148.5</c:v>
                </c:pt>
                <c:pt idx="199">
                  <c:v>149.25</c:v>
                </c:pt>
                <c:pt idx="200">
                  <c:v>150</c:v>
                </c:pt>
              </c:numCache>
            </c:numRef>
          </c:xVal>
          <c:yVal>
            <c:numRef>
              <c:f>'200.3'!$C$2:$C$203</c:f>
              <c:numCache>
                <c:formatCode>General</c:formatCode>
                <c:ptCount val="202"/>
                <c:pt idx="1">
                  <c:v>3.16</c:v>
                </c:pt>
                <c:pt idx="2">
                  <c:v>1.55</c:v>
                </c:pt>
                <c:pt idx="3">
                  <c:v>1.01</c:v>
                </c:pt>
                <c:pt idx="4">
                  <c:v>0.76</c:v>
                </c:pt>
                <c:pt idx="5">
                  <c:v>0.67</c:v>
                </c:pt>
                <c:pt idx="6">
                  <c:v>0.61</c:v>
                </c:pt>
                <c:pt idx="7">
                  <c:v>0.6</c:v>
                </c:pt>
                <c:pt idx="8">
                  <c:v>0.51</c:v>
                </c:pt>
                <c:pt idx="9">
                  <c:v>0.47</c:v>
                </c:pt>
                <c:pt idx="10">
                  <c:v>0.48</c:v>
                </c:pt>
                <c:pt idx="11">
                  <c:v>0.42</c:v>
                </c:pt>
                <c:pt idx="12">
                  <c:v>0.46</c:v>
                </c:pt>
                <c:pt idx="13">
                  <c:v>0.47</c:v>
                </c:pt>
                <c:pt idx="14">
                  <c:v>0.44</c:v>
                </c:pt>
                <c:pt idx="15">
                  <c:v>0.4</c:v>
                </c:pt>
                <c:pt idx="16">
                  <c:v>0.43</c:v>
                </c:pt>
                <c:pt idx="17">
                  <c:v>0.41</c:v>
                </c:pt>
                <c:pt idx="18">
                  <c:v>0.41</c:v>
                </c:pt>
                <c:pt idx="19">
                  <c:v>0.37</c:v>
                </c:pt>
                <c:pt idx="20">
                  <c:v>0.38</c:v>
                </c:pt>
                <c:pt idx="21">
                  <c:v>0.37</c:v>
                </c:pt>
                <c:pt idx="22">
                  <c:v>0.36</c:v>
                </c:pt>
                <c:pt idx="23">
                  <c:v>0.4</c:v>
                </c:pt>
                <c:pt idx="24">
                  <c:v>0.36</c:v>
                </c:pt>
                <c:pt idx="25">
                  <c:v>0.33</c:v>
                </c:pt>
                <c:pt idx="26">
                  <c:v>0.39</c:v>
                </c:pt>
                <c:pt idx="27">
                  <c:v>0.38</c:v>
                </c:pt>
                <c:pt idx="28">
                  <c:v>0.36</c:v>
                </c:pt>
                <c:pt idx="29">
                  <c:v>0.42</c:v>
                </c:pt>
                <c:pt idx="30">
                  <c:v>0.37</c:v>
                </c:pt>
                <c:pt idx="31">
                  <c:v>0.39</c:v>
                </c:pt>
                <c:pt idx="32">
                  <c:v>0.45</c:v>
                </c:pt>
                <c:pt idx="33">
                  <c:v>0.47</c:v>
                </c:pt>
                <c:pt idx="34">
                  <c:v>0.46</c:v>
                </c:pt>
                <c:pt idx="35">
                  <c:v>0.45</c:v>
                </c:pt>
                <c:pt idx="36">
                  <c:v>0.52</c:v>
                </c:pt>
                <c:pt idx="37">
                  <c:v>0.51</c:v>
                </c:pt>
                <c:pt idx="38">
                  <c:v>0.56000000000000005</c:v>
                </c:pt>
                <c:pt idx="39">
                  <c:v>0.63</c:v>
                </c:pt>
                <c:pt idx="40">
                  <c:v>0.56999999999999995</c:v>
                </c:pt>
                <c:pt idx="41">
                  <c:v>0.65</c:v>
                </c:pt>
                <c:pt idx="42">
                  <c:v>0.64</c:v>
                </c:pt>
                <c:pt idx="43">
                  <c:v>0.75</c:v>
                </c:pt>
                <c:pt idx="44">
                  <c:v>0.73</c:v>
                </c:pt>
                <c:pt idx="45">
                  <c:v>0.74</c:v>
                </c:pt>
                <c:pt idx="46">
                  <c:v>0.77</c:v>
                </c:pt>
                <c:pt idx="47">
                  <c:v>0.81</c:v>
                </c:pt>
                <c:pt idx="48">
                  <c:v>0.8</c:v>
                </c:pt>
                <c:pt idx="49">
                  <c:v>0.9</c:v>
                </c:pt>
                <c:pt idx="50">
                  <c:v>1.01</c:v>
                </c:pt>
                <c:pt idx="51">
                  <c:v>1.24</c:v>
                </c:pt>
                <c:pt idx="52">
                  <c:v>1.38</c:v>
                </c:pt>
                <c:pt idx="53">
                  <c:v>1.4</c:v>
                </c:pt>
                <c:pt idx="54">
                  <c:v>1.39</c:v>
                </c:pt>
                <c:pt idx="55">
                  <c:v>1.39</c:v>
                </c:pt>
                <c:pt idx="56">
                  <c:v>1.41</c:v>
                </c:pt>
                <c:pt idx="57">
                  <c:v>1.49</c:v>
                </c:pt>
                <c:pt idx="58">
                  <c:v>1.58</c:v>
                </c:pt>
                <c:pt idx="59">
                  <c:v>1.65</c:v>
                </c:pt>
                <c:pt idx="60">
                  <c:v>1.72</c:v>
                </c:pt>
                <c:pt idx="61">
                  <c:v>1.76</c:v>
                </c:pt>
                <c:pt idx="62">
                  <c:v>1.88</c:v>
                </c:pt>
                <c:pt idx="63">
                  <c:v>1.91</c:v>
                </c:pt>
                <c:pt idx="64">
                  <c:v>1.92</c:v>
                </c:pt>
                <c:pt idx="65">
                  <c:v>2.02</c:v>
                </c:pt>
                <c:pt idx="66">
                  <c:v>2.0499999999999998</c:v>
                </c:pt>
                <c:pt idx="67">
                  <c:v>2.13</c:v>
                </c:pt>
                <c:pt idx="68">
                  <c:v>2.2000000000000002</c:v>
                </c:pt>
                <c:pt idx="69">
                  <c:v>2.27</c:v>
                </c:pt>
                <c:pt idx="70">
                  <c:v>2.3199999999999998</c:v>
                </c:pt>
                <c:pt idx="71">
                  <c:v>2.4</c:v>
                </c:pt>
                <c:pt idx="72">
                  <c:v>2.48</c:v>
                </c:pt>
                <c:pt idx="73">
                  <c:v>2.5499999999999998</c:v>
                </c:pt>
                <c:pt idx="74">
                  <c:v>2.65</c:v>
                </c:pt>
                <c:pt idx="75">
                  <c:v>2.7</c:v>
                </c:pt>
                <c:pt idx="76">
                  <c:v>2.74</c:v>
                </c:pt>
                <c:pt idx="77">
                  <c:v>2.84</c:v>
                </c:pt>
                <c:pt idx="78">
                  <c:v>2.94</c:v>
                </c:pt>
                <c:pt idx="79">
                  <c:v>3.03</c:v>
                </c:pt>
                <c:pt idx="80">
                  <c:v>3.07</c:v>
                </c:pt>
                <c:pt idx="81">
                  <c:v>3.22</c:v>
                </c:pt>
                <c:pt idx="82">
                  <c:v>3.26</c:v>
                </c:pt>
                <c:pt idx="83">
                  <c:v>3.37</c:v>
                </c:pt>
                <c:pt idx="84">
                  <c:v>3.46</c:v>
                </c:pt>
                <c:pt idx="85">
                  <c:v>3.56</c:v>
                </c:pt>
                <c:pt idx="86">
                  <c:v>3.64</c:v>
                </c:pt>
                <c:pt idx="87">
                  <c:v>3.73</c:v>
                </c:pt>
                <c:pt idx="88">
                  <c:v>3.81</c:v>
                </c:pt>
                <c:pt idx="89">
                  <c:v>3.93</c:v>
                </c:pt>
                <c:pt idx="90">
                  <c:v>3.99</c:v>
                </c:pt>
                <c:pt idx="91">
                  <c:v>4.1100000000000003</c:v>
                </c:pt>
                <c:pt idx="92">
                  <c:v>4.22</c:v>
                </c:pt>
                <c:pt idx="93">
                  <c:v>4.26</c:v>
                </c:pt>
                <c:pt idx="94">
                  <c:v>4.4000000000000004</c:v>
                </c:pt>
                <c:pt idx="95">
                  <c:v>4.49</c:v>
                </c:pt>
                <c:pt idx="96">
                  <c:v>4.58</c:v>
                </c:pt>
                <c:pt idx="97">
                  <c:v>4.66</c:v>
                </c:pt>
                <c:pt idx="98">
                  <c:v>4.78</c:v>
                </c:pt>
                <c:pt idx="99">
                  <c:v>4.8899999999999997</c:v>
                </c:pt>
                <c:pt idx="100">
                  <c:v>5</c:v>
                </c:pt>
                <c:pt idx="101">
                  <c:v>5.05</c:v>
                </c:pt>
                <c:pt idx="102">
                  <c:v>5.0999999999999996</c:v>
                </c:pt>
                <c:pt idx="103">
                  <c:v>5.2</c:v>
                </c:pt>
                <c:pt idx="104">
                  <c:v>5.32</c:v>
                </c:pt>
                <c:pt idx="105">
                  <c:v>5.37</c:v>
                </c:pt>
                <c:pt idx="106">
                  <c:v>5.42</c:v>
                </c:pt>
                <c:pt idx="107">
                  <c:v>5.53</c:v>
                </c:pt>
                <c:pt idx="108">
                  <c:v>5.61</c:v>
                </c:pt>
                <c:pt idx="109">
                  <c:v>5.71</c:v>
                </c:pt>
                <c:pt idx="110">
                  <c:v>5.83</c:v>
                </c:pt>
                <c:pt idx="111">
                  <c:v>5.91</c:v>
                </c:pt>
                <c:pt idx="112">
                  <c:v>6</c:v>
                </c:pt>
                <c:pt idx="113">
                  <c:v>6.11</c:v>
                </c:pt>
                <c:pt idx="114">
                  <c:v>6.19</c:v>
                </c:pt>
                <c:pt idx="115">
                  <c:v>6.27</c:v>
                </c:pt>
                <c:pt idx="116">
                  <c:v>6.34</c:v>
                </c:pt>
                <c:pt idx="117">
                  <c:v>6.44</c:v>
                </c:pt>
                <c:pt idx="118">
                  <c:v>6.47</c:v>
                </c:pt>
                <c:pt idx="119">
                  <c:v>6.54</c:v>
                </c:pt>
                <c:pt idx="120">
                  <c:v>6.64</c:v>
                </c:pt>
                <c:pt idx="121">
                  <c:v>6.62</c:v>
                </c:pt>
                <c:pt idx="122">
                  <c:v>6.73</c:v>
                </c:pt>
                <c:pt idx="123">
                  <c:v>6.78</c:v>
                </c:pt>
                <c:pt idx="124">
                  <c:v>6.79</c:v>
                </c:pt>
                <c:pt idx="125">
                  <c:v>6.94</c:v>
                </c:pt>
                <c:pt idx="126">
                  <c:v>7.04</c:v>
                </c:pt>
                <c:pt idx="127">
                  <c:v>7.12</c:v>
                </c:pt>
                <c:pt idx="128">
                  <c:v>7.09</c:v>
                </c:pt>
                <c:pt idx="129">
                  <c:v>7.24</c:v>
                </c:pt>
                <c:pt idx="130">
                  <c:v>7.39</c:v>
                </c:pt>
                <c:pt idx="131">
                  <c:v>7.54</c:v>
                </c:pt>
                <c:pt idx="132">
                  <c:v>7.68</c:v>
                </c:pt>
                <c:pt idx="133">
                  <c:v>7.87</c:v>
                </c:pt>
                <c:pt idx="134">
                  <c:v>7.95</c:v>
                </c:pt>
                <c:pt idx="135">
                  <c:v>8.02</c:v>
                </c:pt>
                <c:pt idx="136">
                  <c:v>8.1300000000000008</c:v>
                </c:pt>
                <c:pt idx="137">
                  <c:v>8.24</c:v>
                </c:pt>
                <c:pt idx="138">
                  <c:v>8.32</c:v>
                </c:pt>
                <c:pt idx="139">
                  <c:v>8.36</c:v>
                </c:pt>
                <c:pt idx="140">
                  <c:v>8.4700000000000006</c:v>
                </c:pt>
                <c:pt idx="141">
                  <c:v>8.41</c:v>
                </c:pt>
                <c:pt idx="142">
                  <c:v>8.39</c:v>
                </c:pt>
                <c:pt idx="143">
                  <c:v>8.36</c:v>
                </c:pt>
                <c:pt idx="144">
                  <c:v>8.4</c:v>
                </c:pt>
                <c:pt idx="145">
                  <c:v>8.44</c:v>
                </c:pt>
                <c:pt idx="146">
                  <c:v>8.48</c:v>
                </c:pt>
                <c:pt idx="147">
                  <c:v>8.35</c:v>
                </c:pt>
                <c:pt idx="148">
                  <c:v>8.2100000000000009</c:v>
                </c:pt>
                <c:pt idx="149">
                  <c:v>8.06</c:v>
                </c:pt>
                <c:pt idx="150">
                  <c:v>7.86</c:v>
                </c:pt>
                <c:pt idx="151">
                  <c:v>7.74</c:v>
                </c:pt>
                <c:pt idx="152">
                  <c:v>7.57</c:v>
                </c:pt>
                <c:pt idx="153">
                  <c:v>7.4</c:v>
                </c:pt>
                <c:pt idx="154">
                  <c:v>7.07</c:v>
                </c:pt>
                <c:pt idx="155">
                  <c:v>6.82</c:v>
                </c:pt>
                <c:pt idx="156">
                  <c:v>6.46</c:v>
                </c:pt>
                <c:pt idx="157">
                  <c:v>6.05</c:v>
                </c:pt>
                <c:pt idx="158">
                  <c:v>5.62</c:v>
                </c:pt>
                <c:pt idx="159">
                  <c:v>5.26</c:v>
                </c:pt>
                <c:pt idx="160">
                  <c:v>4.7</c:v>
                </c:pt>
                <c:pt idx="161">
                  <c:v>4.3899999999999997</c:v>
                </c:pt>
                <c:pt idx="162">
                  <c:v>3.98</c:v>
                </c:pt>
                <c:pt idx="163">
                  <c:v>3.56</c:v>
                </c:pt>
                <c:pt idx="164">
                  <c:v>3.07</c:v>
                </c:pt>
                <c:pt idx="165">
                  <c:v>2.59</c:v>
                </c:pt>
                <c:pt idx="166">
                  <c:v>2.1</c:v>
                </c:pt>
                <c:pt idx="167">
                  <c:v>1.59</c:v>
                </c:pt>
                <c:pt idx="168">
                  <c:v>1.02</c:v>
                </c:pt>
                <c:pt idx="169">
                  <c:v>0.49</c:v>
                </c:pt>
                <c:pt idx="170">
                  <c:v>-0.08</c:v>
                </c:pt>
                <c:pt idx="171">
                  <c:v>-0.74</c:v>
                </c:pt>
                <c:pt idx="172">
                  <c:v>-1.41</c:v>
                </c:pt>
                <c:pt idx="173">
                  <c:v>-2.14</c:v>
                </c:pt>
                <c:pt idx="174">
                  <c:v>-2.83</c:v>
                </c:pt>
                <c:pt idx="175">
                  <c:v>-3.63</c:v>
                </c:pt>
                <c:pt idx="176">
                  <c:v>-4.5</c:v>
                </c:pt>
                <c:pt idx="177">
                  <c:v>-5.23</c:v>
                </c:pt>
                <c:pt idx="178">
                  <c:v>-6.12</c:v>
                </c:pt>
                <c:pt idx="179">
                  <c:v>-6.82</c:v>
                </c:pt>
                <c:pt idx="180">
                  <c:v>-7.55</c:v>
                </c:pt>
                <c:pt idx="181">
                  <c:v>-8.3699999999999992</c:v>
                </c:pt>
                <c:pt idx="182">
                  <c:v>-9.19</c:v>
                </c:pt>
                <c:pt idx="183">
                  <c:v>-10.07</c:v>
                </c:pt>
                <c:pt idx="184">
                  <c:v>-11.05</c:v>
                </c:pt>
                <c:pt idx="185">
                  <c:v>-11.9</c:v>
                </c:pt>
                <c:pt idx="186">
                  <c:v>-12.91</c:v>
                </c:pt>
                <c:pt idx="187">
                  <c:v>-13.93</c:v>
                </c:pt>
                <c:pt idx="188">
                  <c:v>-15.06</c:v>
                </c:pt>
                <c:pt idx="189">
                  <c:v>-16.16</c:v>
                </c:pt>
                <c:pt idx="190">
                  <c:v>-17.3</c:v>
                </c:pt>
                <c:pt idx="191">
                  <c:v>-18.34</c:v>
                </c:pt>
                <c:pt idx="192">
                  <c:v>-19.36</c:v>
                </c:pt>
                <c:pt idx="193">
                  <c:v>-20.149999999999999</c:v>
                </c:pt>
                <c:pt idx="194">
                  <c:v>-20.98</c:v>
                </c:pt>
                <c:pt idx="195">
                  <c:v>-21.75</c:v>
                </c:pt>
                <c:pt idx="196">
                  <c:v>-22.51</c:v>
                </c:pt>
                <c:pt idx="197">
                  <c:v>-23.23</c:v>
                </c:pt>
                <c:pt idx="198">
                  <c:v>-23.97</c:v>
                </c:pt>
                <c:pt idx="199">
                  <c:v>-24.65</c:v>
                </c:pt>
                <c:pt idx="200">
                  <c:v>-25.59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71C-47A2-95E5-C2EC4980981D}"/>
            </c:ext>
          </c:extLst>
        </c:ser>
        <c:ser>
          <c:idx val="2"/>
          <c:order val="2"/>
          <c:tx>
            <c:strRef>
              <c:f>'198.3'!$C$1</c:f>
              <c:strCache>
                <c:ptCount val="1"/>
                <c:pt idx="0">
                  <c:v>Xs(198.3)</c:v>
                </c:pt>
              </c:strCache>
            </c:strRef>
          </c:tx>
          <c:marker>
            <c:symbol val="none"/>
          </c:marker>
          <c:xVal>
            <c:numRef>
              <c:f>'198.3'!$A$2:$A$202</c:f>
              <c:numCache>
                <c:formatCode>General</c:formatCode>
                <c:ptCount val="201"/>
                <c:pt idx="0">
                  <c:v>0</c:v>
                </c:pt>
                <c:pt idx="1">
                  <c:v>0.75</c:v>
                </c:pt>
                <c:pt idx="2">
                  <c:v>1.5</c:v>
                </c:pt>
                <c:pt idx="3">
                  <c:v>2.25</c:v>
                </c:pt>
                <c:pt idx="4">
                  <c:v>3</c:v>
                </c:pt>
                <c:pt idx="5">
                  <c:v>3.75</c:v>
                </c:pt>
                <c:pt idx="6">
                  <c:v>4.5</c:v>
                </c:pt>
                <c:pt idx="7">
                  <c:v>5.25</c:v>
                </c:pt>
                <c:pt idx="8">
                  <c:v>6</c:v>
                </c:pt>
                <c:pt idx="9">
                  <c:v>6.75</c:v>
                </c:pt>
                <c:pt idx="10">
                  <c:v>7.5</c:v>
                </c:pt>
                <c:pt idx="11">
                  <c:v>8.25</c:v>
                </c:pt>
                <c:pt idx="12">
                  <c:v>9</c:v>
                </c:pt>
                <c:pt idx="13">
                  <c:v>9.75</c:v>
                </c:pt>
                <c:pt idx="14">
                  <c:v>10.5</c:v>
                </c:pt>
                <c:pt idx="15">
                  <c:v>11.25</c:v>
                </c:pt>
                <c:pt idx="16">
                  <c:v>12</c:v>
                </c:pt>
                <c:pt idx="17">
                  <c:v>12.75</c:v>
                </c:pt>
                <c:pt idx="18">
                  <c:v>13.5</c:v>
                </c:pt>
                <c:pt idx="19">
                  <c:v>14.25</c:v>
                </c:pt>
                <c:pt idx="20">
                  <c:v>15</c:v>
                </c:pt>
                <c:pt idx="21">
                  <c:v>15.75</c:v>
                </c:pt>
                <c:pt idx="22">
                  <c:v>16.5</c:v>
                </c:pt>
                <c:pt idx="23">
                  <c:v>17.25</c:v>
                </c:pt>
                <c:pt idx="24">
                  <c:v>18</c:v>
                </c:pt>
                <c:pt idx="25">
                  <c:v>18.75</c:v>
                </c:pt>
                <c:pt idx="26">
                  <c:v>19.5</c:v>
                </c:pt>
                <c:pt idx="27">
                  <c:v>20.25</c:v>
                </c:pt>
                <c:pt idx="28">
                  <c:v>21</c:v>
                </c:pt>
                <c:pt idx="29">
                  <c:v>21.75</c:v>
                </c:pt>
                <c:pt idx="30">
                  <c:v>22.5</c:v>
                </c:pt>
                <c:pt idx="31">
                  <c:v>23.25</c:v>
                </c:pt>
                <c:pt idx="32">
                  <c:v>24</c:v>
                </c:pt>
                <c:pt idx="33">
                  <c:v>24.75</c:v>
                </c:pt>
                <c:pt idx="34">
                  <c:v>25.5</c:v>
                </c:pt>
                <c:pt idx="35">
                  <c:v>26.25</c:v>
                </c:pt>
                <c:pt idx="36">
                  <c:v>27</c:v>
                </c:pt>
                <c:pt idx="37">
                  <c:v>27.75</c:v>
                </c:pt>
                <c:pt idx="38">
                  <c:v>28.5</c:v>
                </c:pt>
                <c:pt idx="39">
                  <c:v>29.25</c:v>
                </c:pt>
                <c:pt idx="40">
                  <c:v>30</c:v>
                </c:pt>
                <c:pt idx="41">
                  <c:v>30.75</c:v>
                </c:pt>
                <c:pt idx="42">
                  <c:v>31.5</c:v>
                </c:pt>
                <c:pt idx="43">
                  <c:v>32.25</c:v>
                </c:pt>
                <c:pt idx="44">
                  <c:v>33</c:v>
                </c:pt>
                <c:pt idx="45">
                  <c:v>33.75</c:v>
                </c:pt>
                <c:pt idx="46">
                  <c:v>34.5</c:v>
                </c:pt>
                <c:pt idx="47">
                  <c:v>35.25</c:v>
                </c:pt>
                <c:pt idx="48">
                  <c:v>36</c:v>
                </c:pt>
                <c:pt idx="49">
                  <c:v>36.75</c:v>
                </c:pt>
                <c:pt idx="50">
                  <c:v>37.5</c:v>
                </c:pt>
                <c:pt idx="51">
                  <c:v>38.25</c:v>
                </c:pt>
                <c:pt idx="52">
                  <c:v>39</c:v>
                </c:pt>
                <c:pt idx="53">
                  <c:v>39.75</c:v>
                </c:pt>
                <c:pt idx="54">
                  <c:v>40.5</c:v>
                </c:pt>
                <c:pt idx="55">
                  <c:v>41.25</c:v>
                </c:pt>
                <c:pt idx="56">
                  <c:v>42</c:v>
                </c:pt>
                <c:pt idx="57">
                  <c:v>42.75</c:v>
                </c:pt>
                <c:pt idx="58">
                  <c:v>43.5</c:v>
                </c:pt>
                <c:pt idx="59">
                  <c:v>44.25</c:v>
                </c:pt>
                <c:pt idx="60">
                  <c:v>45</c:v>
                </c:pt>
                <c:pt idx="61">
                  <c:v>45.75</c:v>
                </c:pt>
                <c:pt idx="62">
                  <c:v>46.5</c:v>
                </c:pt>
                <c:pt idx="63">
                  <c:v>47.25</c:v>
                </c:pt>
                <c:pt idx="64">
                  <c:v>48</c:v>
                </c:pt>
                <c:pt idx="65">
                  <c:v>48.75</c:v>
                </c:pt>
                <c:pt idx="66">
                  <c:v>49.5</c:v>
                </c:pt>
                <c:pt idx="67">
                  <c:v>50.25</c:v>
                </c:pt>
                <c:pt idx="68">
                  <c:v>51</c:v>
                </c:pt>
                <c:pt idx="69">
                  <c:v>51.75</c:v>
                </c:pt>
                <c:pt idx="70">
                  <c:v>52.5</c:v>
                </c:pt>
                <c:pt idx="71">
                  <c:v>53.25</c:v>
                </c:pt>
                <c:pt idx="72">
                  <c:v>54</c:v>
                </c:pt>
                <c:pt idx="73">
                  <c:v>54.75</c:v>
                </c:pt>
                <c:pt idx="74">
                  <c:v>55.5</c:v>
                </c:pt>
                <c:pt idx="75">
                  <c:v>56.25</c:v>
                </c:pt>
                <c:pt idx="76">
                  <c:v>57</c:v>
                </c:pt>
                <c:pt idx="77">
                  <c:v>57.75</c:v>
                </c:pt>
                <c:pt idx="78">
                  <c:v>58.5</c:v>
                </c:pt>
                <c:pt idx="79">
                  <c:v>59.25</c:v>
                </c:pt>
                <c:pt idx="80">
                  <c:v>60</c:v>
                </c:pt>
                <c:pt idx="81">
                  <c:v>60.75</c:v>
                </c:pt>
                <c:pt idx="82">
                  <c:v>61.5</c:v>
                </c:pt>
                <c:pt idx="83">
                  <c:v>62.25</c:v>
                </c:pt>
                <c:pt idx="84">
                  <c:v>63</c:v>
                </c:pt>
                <c:pt idx="85">
                  <c:v>63.75</c:v>
                </c:pt>
                <c:pt idx="86">
                  <c:v>64.5</c:v>
                </c:pt>
                <c:pt idx="87">
                  <c:v>65.25</c:v>
                </c:pt>
                <c:pt idx="88">
                  <c:v>66</c:v>
                </c:pt>
                <c:pt idx="89">
                  <c:v>66.75</c:v>
                </c:pt>
                <c:pt idx="90">
                  <c:v>67.5</c:v>
                </c:pt>
                <c:pt idx="91">
                  <c:v>68.25</c:v>
                </c:pt>
                <c:pt idx="92">
                  <c:v>69</c:v>
                </c:pt>
                <c:pt idx="93">
                  <c:v>69.75</c:v>
                </c:pt>
                <c:pt idx="94">
                  <c:v>70.5</c:v>
                </c:pt>
                <c:pt idx="95">
                  <c:v>71.25</c:v>
                </c:pt>
                <c:pt idx="96">
                  <c:v>72</c:v>
                </c:pt>
                <c:pt idx="97">
                  <c:v>72.75</c:v>
                </c:pt>
                <c:pt idx="98">
                  <c:v>73.5</c:v>
                </c:pt>
                <c:pt idx="99">
                  <c:v>74.25</c:v>
                </c:pt>
                <c:pt idx="100">
                  <c:v>75</c:v>
                </c:pt>
                <c:pt idx="101">
                  <c:v>75.75</c:v>
                </c:pt>
                <c:pt idx="102">
                  <c:v>76.5</c:v>
                </c:pt>
                <c:pt idx="103">
                  <c:v>77.25</c:v>
                </c:pt>
                <c:pt idx="104">
                  <c:v>78</c:v>
                </c:pt>
                <c:pt idx="105">
                  <c:v>78.75</c:v>
                </c:pt>
                <c:pt idx="106">
                  <c:v>79.5</c:v>
                </c:pt>
                <c:pt idx="107">
                  <c:v>80.25</c:v>
                </c:pt>
                <c:pt idx="108">
                  <c:v>81</c:v>
                </c:pt>
                <c:pt idx="109">
                  <c:v>81.75</c:v>
                </c:pt>
                <c:pt idx="110">
                  <c:v>82.5</c:v>
                </c:pt>
                <c:pt idx="111">
                  <c:v>83.25</c:v>
                </c:pt>
                <c:pt idx="112">
                  <c:v>84</c:v>
                </c:pt>
                <c:pt idx="113">
                  <c:v>84.75</c:v>
                </c:pt>
                <c:pt idx="114">
                  <c:v>85.5</c:v>
                </c:pt>
                <c:pt idx="115">
                  <c:v>86.25</c:v>
                </c:pt>
                <c:pt idx="116">
                  <c:v>87</c:v>
                </c:pt>
                <c:pt idx="117">
                  <c:v>87.75</c:v>
                </c:pt>
                <c:pt idx="118">
                  <c:v>88.5</c:v>
                </c:pt>
                <c:pt idx="119">
                  <c:v>89.25</c:v>
                </c:pt>
                <c:pt idx="120">
                  <c:v>90</c:v>
                </c:pt>
                <c:pt idx="121">
                  <c:v>90.75</c:v>
                </c:pt>
                <c:pt idx="122">
                  <c:v>91.5</c:v>
                </c:pt>
                <c:pt idx="123">
                  <c:v>92.25</c:v>
                </c:pt>
                <c:pt idx="124">
                  <c:v>93</c:v>
                </c:pt>
                <c:pt idx="125">
                  <c:v>93.75</c:v>
                </c:pt>
                <c:pt idx="126">
                  <c:v>94.5</c:v>
                </c:pt>
                <c:pt idx="127">
                  <c:v>95.25</c:v>
                </c:pt>
                <c:pt idx="128">
                  <c:v>96</c:v>
                </c:pt>
                <c:pt idx="129">
                  <c:v>96.75</c:v>
                </c:pt>
                <c:pt idx="130">
                  <c:v>97.5</c:v>
                </c:pt>
                <c:pt idx="131">
                  <c:v>98.25</c:v>
                </c:pt>
                <c:pt idx="132">
                  <c:v>99</c:v>
                </c:pt>
                <c:pt idx="133">
                  <c:v>99.75</c:v>
                </c:pt>
                <c:pt idx="134">
                  <c:v>100.5</c:v>
                </c:pt>
                <c:pt idx="135">
                  <c:v>101.25</c:v>
                </c:pt>
                <c:pt idx="136">
                  <c:v>102</c:v>
                </c:pt>
                <c:pt idx="137">
                  <c:v>102.75</c:v>
                </c:pt>
                <c:pt idx="138">
                  <c:v>103.5</c:v>
                </c:pt>
                <c:pt idx="139">
                  <c:v>104.25</c:v>
                </c:pt>
                <c:pt idx="140">
                  <c:v>105</c:v>
                </c:pt>
                <c:pt idx="141">
                  <c:v>105.75</c:v>
                </c:pt>
                <c:pt idx="142">
                  <c:v>106.5</c:v>
                </c:pt>
                <c:pt idx="143">
                  <c:v>107.25</c:v>
                </c:pt>
                <c:pt idx="144">
                  <c:v>108</c:v>
                </c:pt>
                <c:pt idx="145">
                  <c:v>108.75</c:v>
                </c:pt>
                <c:pt idx="146">
                  <c:v>109.5</c:v>
                </c:pt>
                <c:pt idx="147">
                  <c:v>110.25</c:v>
                </c:pt>
                <c:pt idx="148">
                  <c:v>111</c:v>
                </c:pt>
                <c:pt idx="149">
                  <c:v>111.75</c:v>
                </c:pt>
                <c:pt idx="150">
                  <c:v>112.5</c:v>
                </c:pt>
                <c:pt idx="151">
                  <c:v>113.25</c:v>
                </c:pt>
                <c:pt idx="152">
                  <c:v>114</c:v>
                </c:pt>
                <c:pt idx="153">
                  <c:v>114.75</c:v>
                </c:pt>
                <c:pt idx="154">
                  <c:v>115.5</c:v>
                </c:pt>
                <c:pt idx="155">
                  <c:v>116.25</c:v>
                </c:pt>
                <c:pt idx="156">
                  <c:v>117</c:v>
                </c:pt>
                <c:pt idx="157">
                  <c:v>117.75</c:v>
                </c:pt>
                <c:pt idx="158">
                  <c:v>118.5</c:v>
                </c:pt>
                <c:pt idx="159">
                  <c:v>119.25</c:v>
                </c:pt>
                <c:pt idx="160">
                  <c:v>120</c:v>
                </c:pt>
                <c:pt idx="161">
                  <c:v>120.75</c:v>
                </c:pt>
                <c:pt idx="162">
                  <c:v>121.5</c:v>
                </c:pt>
                <c:pt idx="163">
                  <c:v>122.25</c:v>
                </c:pt>
                <c:pt idx="164">
                  <c:v>123</c:v>
                </c:pt>
                <c:pt idx="165">
                  <c:v>123.75</c:v>
                </c:pt>
                <c:pt idx="166">
                  <c:v>124.5</c:v>
                </c:pt>
                <c:pt idx="167">
                  <c:v>125.25</c:v>
                </c:pt>
                <c:pt idx="168">
                  <c:v>126</c:v>
                </c:pt>
                <c:pt idx="169">
                  <c:v>126.75</c:v>
                </c:pt>
                <c:pt idx="170">
                  <c:v>127.5</c:v>
                </c:pt>
                <c:pt idx="171">
                  <c:v>128.25</c:v>
                </c:pt>
                <c:pt idx="172">
                  <c:v>129</c:v>
                </c:pt>
                <c:pt idx="173">
                  <c:v>129.75</c:v>
                </c:pt>
                <c:pt idx="174">
                  <c:v>130.5</c:v>
                </c:pt>
                <c:pt idx="175">
                  <c:v>131.25</c:v>
                </c:pt>
                <c:pt idx="176">
                  <c:v>132</c:v>
                </c:pt>
                <c:pt idx="177">
                  <c:v>132.75</c:v>
                </c:pt>
                <c:pt idx="178">
                  <c:v>133.5</c:v>
                </c:pt>
                <c:pt idx="179">
                  <c:v>134.25</c:v>
                </c:pt>
                <c:pt idx="180">
                  <c:v>135</c:v>
                </c:pt>
                <c:pt idx="181">
                  <c:v>135.75</c:v>
                </c:pt>
                <c:pt idx="182">
                  <c:v>136.5</c:v>
                </c:pt>
                <c:pt idx="183">
                  <c:v>137.25</c:v>
                </c:pt>
                <c:pt idx="184">
                  <c:v>138</c:v>
                </c:pt>
                <c:pt idx="185">
                  <c:v>138.75</c:v>
                </c:pt>
                <c:pt idx="186">
                  <c:v>139.5</c:v>
                </c:pt>
                <c:pt idx="187">
                  <c:v>140.25</c:v>
                </c:pt>
                <c:pt idx="188">
                  <c:v>141</c:v>
                </c:pt>
                <c:pt idx="189">
                  <c:v>141.75</c:v>
                </c:pt>
                <c:pt idx="190">
                  <c:v>142.5</c:v>
                </c:pt>
                <c:pt idx="191">
                  <c:v>143.25</c:v>
                </c:pt>
                <c:pt idx="192">
                  <c:v>144</c:v>
                </c:pt>
                <c:pt idx="193">
                  <c:v>144.75</c:v>
                </c:pt>
                <c:pt idx="194">
                  <c:v>145.5</c:v>
                </c:pt>
                <c:pt idx="195">
                  <c:v>146.25</c:v>
                </c:pt>
                <c:pt idx="196">
                  <c:v>147</c:v>
                </c:pt>
                <c:pt idx="197">
                  <c:v>147.75</c:v>
                </c:pt>
                <c:pt idx="198">
                  <c:v>148.5</c:v>
                </c:pt>
                <c:pt idx="199">
                  <c:v>149.25</c:v>
                </c:pt>
                <c:pt idx="200">
                  <c:v>150</c:v>
                </c:pt>
              </c:numCache>
            </c:numRef>
          </c:xVal>
          <c:yVal>
            <c:numRef>
              <c:f>'198.3'!$C$2:$C$202</c:f>
              <c:numCache>
                <c:formatCode>General</c:formatCode>
                <c:ptCount val="201"/>
                <c:pt idx="1">
                  <c:v>3.1</c:v>
                </c:pt>
                <c:pt idx="2">
                  <c:v>1.51</c:v>
                </c:pt>
                <c:pt idx="3">
                  <c:v>0.97</c:v>
                </c:pt>
                <c:pt idx="4">
                  <c:v>0.81</c:v>
                </c:pt>
                <c:pt idx="5">
                  <c:v>0.69</c:v>
                </c:pt>
                <c:pt idx="6">
                  <c:v>0.64</c:v>
                </c:pt>
                <c:pt idx="7">
                  <c:v>0.59</c:v>
                </c:pt>
                <c:pt idx="8">
                  <c:v>0.54</c:v>
                </c:pt>
                <c:pt idx="9">
                  <c:v>0.53</c:v>
                </c:pt>
                <c:pt idx="10">
                  <c:v>0.55000000000000004</c:v>
                </c:pt>
                <c:pt idx="11">
                  <c:v>0.48</c:v>
                </c:pt>
                <c:pt idx="12">
                  <c:v>0.49</c:v>
                </c:pt>
                <c:pt idx="13">
                  <c:v>0.5</c:v>
                </c:pt>
                <c:pt idx="14">
                  <c:v>0.5</c:v>
                </c:pt>
                <c:pt idx="15">
                  <c:v>0.51</c:v>
                </c:pt>
                <c:pt idx="16">
                  <c:v>0.51</c:v>
                </c:pt>
                <c:pt idx="17">
                  <c:v>0.47</c:v>
                </c:pt>
                <c:pt idx="18">
                  <c:v>0.53</c:v>
                </c:pt>
                <c:pt idx="19">
                  <c:v>0.5</c:v>
                </c:pt>
                <c:pt idx="20">
                  <c:v>0.46</c:v>
                </c:pt>
                <c:pt idx="21">
                  <c:v>0.51</c:v>
                </c:pt>
                <c:pt idx="22">
                  <c:v>0.5</c:v>
                </c:pt>
                <c:pt idx="23">
                  <c:v>0.5</c:v>
                </c:pt>
                <c:pt idx="24">
                  <c:v>0.55000000000000004</c:v>
                </c:pt>
                <c:pt idx="25">
                  <c:v>0.56000000000000005</c:v>
                </c:pt>
                <c:pt idx="26">
                  <c:v>0.5</c:v>
                </c:pt>
                <c:pt idx="27">
                  <c:v>0.57999999999999996</c:v>
                </c:pt>
                <c:pt idx="28">
                  <c:v>0.56999999999999995</c:v>
                </c:pt>
                <c:pt idx="29">
                  <c:v>0.65</c:v>
                </c:pt>
                <c:pt idx="30">
                  <c:v>0.59</c:v>
                </c:pt>
                <c:pt idx="31">
                  <c:v>0.62</c:v>
                </c:pt>
                <c:pt idx="32">
                  <c:v>0.7</c:v>
                </c:pt>
                <c:pt idx="33">
                  <c:v>0.72</c:v>
                </c:pt>
                <c:pt idx="34">
                  <c:v>0.76</c:v>
                </c:pt>
                <c:pt idx="35">
                  <c:v>0.78</c:v>
                </c:pt>
                <c:pt idx="36">
                  <c:v>0.88</c:v>
                </c:pt>
                <c:pt idx="37">
                  <c:v>0.81</c:v>
                </c:pt>
                <c:pt idx="38">
                  <c:v>0.89</c:v>
                </c:pt>
                <c:pt idx="39">
                  <c:v>1.02</c:v>
                </c:pt>
                <c:pt idx="40">
                  <c:v>0.98</c:v>
                </c:pt>
                <c:pt idx="41">
                  <c:v>1.03</c:v>
                </c:pt>
                <c:pt idx="42">
                  <c:v>1.08</c:v>
                </c:pt>
                <c:pt idx="43">
                  <c:v>1.1200000000000001</c:v>
                </c:pt>
                <c:pt idx="44">
                  <c:v>1.17</c:v>
                </c:pt>
                <c:pt idx="45">
                  <c:v>1.17</c:v>
                </c:pt>
                <c:pt idx="46">
                  <c:v>1.26</c:v>
                </c:pt>
                <c:pt idx="47">
                  <c:v>1.32</c:v>
                </c:pt>
                <c:pt idx="48">
                  <c:v>1.36</c:v>
                </c:pt>
                <c:pt idx="49">
                  <c:v>1.44</c:v>
                </c:pt>
                <c:pt idx="50">
                  <c:v>1.54</c:v>
                </c:pt>
                <c:pt idx="51">
                  <c:v>1.77</c:v>
                </c:pt>
                <c:pt idx="52">
                  <c:v>1.91</c:v>
                </c:pt>
                <c:pt idx="53">
                  <c:v>1.95</c:v>
                </c:pt>
                <c:pt idx="54">
                  <c:v>2.0099999999999998</c:v>
                </c:pt>
                <c:pt idx="55">
                  <c:v>2.02</c:v>
                </c:pt>
                <c:pt idx="56">
                  <c:v>2.0699999999999998</c:v>
                </c:pt>
                <c:pt idx="57">
                  <c:v>2.0699999999999998</c:v>
                </c:pt>
                <c:pt idx="58">
                  <c:v>2.2400000000000002</c:v>
                </c:pt>
                <c:pt idx="59">
                  <c:v>2.37</c:v>
                </c:pt>
                <c:pt idx="60">
                  <c:v>2.48</c:v>
                </c:pt>
                <c:pt idx="61">
                  <c:v>2.54</c:v>
                </c:pt>
                <c:pt idx="62">
                  <c:v>2.61</c:v>
                </c:pt>
                <c:pt idx="63">
                  <c:v>2.7</c:v>
                </c:pt>
                <c:pt idx="64">
                  <c:v>2.77</c:v>
                </c:pt>
                <c:pt idx="65">
                  <c:v>2.81</c:v>
                </c:pt>
                <c:pt idx="66">
                  <c:v>2.89</c:v>
                </c:pt>
                <c:pt idx="67">
                  <c:v>2.99</c:v>
                </c:pt>
                <c:pt idx="68">
                  <c:v>3.03</c:v>
                </c:pt>
                <c:pt idx="69">
                  <c:v>3.17</c:v>
                </c:pt>
                <c:pt idx="70">
                  <c:v>3.24</c:v>
                </c:pt>
                <c:pt idx="71">
                  <c:v>3.33</c:v>
                </c:pt>
                <c:pt idx="72">
                  <c:v>3.39</c:v>
                </c:pt>
                <c:pt idx="73">
                  <c:v>3.5</c:v>
                </c:pt>
                <c:pt idx="74">
                  <c:v>3.56</c:v>
                </c:pt>
                <c:pt idx="75">
                  <c:v>3.71</c:v>
                </c:pt>
                <c:pt idx="76">
                  <c:v>3.78</c:v>
                </c:pt>
                <c:pt idx="77">
                  <c:v>3.89</c:v>
                </c:pt>
                <c:pt idx="78">
                  <c:v>3.98</c:v>
                </c:pt>
                <c:pt idx="79">
                  <c:v>4.08</c:v>
                </c:pt>
                <c:pt idx="80">
                  <c:v>4.16</c:v>
                </c:pt>
                <c:pt idx="81">
                  <c:v>4.29</c:v>
                </c:pt>
                <c:pt idx="82">
                  <c:v>4.38</c:v>
                </c:pt>
                <c:pt idx="83">
                  <c:v>4.51</c:v>
                </c:pt>
                <c:pt idx="84">
                  <c:v>4.57</c:v>
                </c:pt>
                <c:pt idx="85">
                  <c:v>4.6900000000000004</c:v>
                </c:pt>
                <c:pt idx="86">
                  <c:v>4.8</c:v>
                </c:pt>
                <c:pt idx="87">
                  <c:v>4.91</c:v>
                </c:pt>
                <c:pt idx="88">
                  <c:v>4.99</c:v>
                </c:pt>
                <c:pt idx="89">
                  <c:v>5.1100000000000003</c:v>
                </c:pt>
                <c:pt idx="90">
                  <c:v>5.19</c:v>
                </c:pt>
                <c:pt idx="91">
                  <c:v>5.32</c:v>
                </c:pt>
                <c:pt idx="92">
                  <c:v>5.38</c:v>
                </c:pt>
                <c:pt idx="93">
                  <c:v>5.52</c:v>
                </c:pt>
                <c:pt idx="94">
                  <c:v>5.59</c:v>
                </c:pt>
                <c:pt idx="95">
                  <c:v>5.68</c:v>
                </c:pt>
                <c:pt idx="96">
                  <c:v>5.81</c:v>
                </c:pt>
                <c:pt idx="97">
                  <c:v>5.89</c:v>
                </c:pt>
                <c:pt idx="98">
                  <c:v>5.98</c:v>
                </c:pt>
                <c:pt idx="99">
                  <c:v>6.08</c:v>
                </c:pt>
                <c:pt idx="100">
                  <c:v>6.14</c:v>
                </c:pt>
                <c:pt idx="101">
                  <c:v>6.23</c:v>
                </c:pt>
                <c:pt idx="102">
                  <c:v>6.31</c:v>
                </c:pt>
                <c:pt idx="103">
                  <c:v>6.4</c:v>
                </c:pt>
                <c:pt idx="104">
                  <c:v>6.51</c:v>
                </c:pt>
                <c:pt idx="105">
                  <c:v>6.58</c:v>
                </c:pt>
                <c:pt idx="106">
                  <c:v>6.65</c:v>
                </c:pt>
                <c:pt idx="107">
                  <c:v>6.72</c:v>
                </c:pt>
                <c:pt idx="108">
                  <c:v>6.78</c:v>
                </c:pt>
                <c:pt idx="109">
                  <c:v>6.89</c:v>
                </c:pt>
                <c:pt idx="110">
                  <c:v>6.95</c:v>
                </c:pt>
                <c:pt idx="111">
                  <c:v>7.02</c:v>
                </c:pt>
                <c:pt idx="112">
                  <c:v>7.1</c:v>
                </c:pt>
                <c:pt idx="113">
                  <c:v>7.16</c:v>
                </c:pt>
                <c:pt idx="114">
                  <c:v>7.23</c:v>
                </c:pt>
                <c:pt idx="115">
                  <c:v>7.31</c:v>
                </c:pt>
                <c:pt idx="116">
                  <c:v>7.39</c:v>
                </c:pt>
                <c:pt idx="117">
                  <c:v>7.39</c:v>
                </c:pt>
                <c:pt idx="118">
                  <c:v>7.46</c:v>
                </c:pt>
                <c:pt idx="119">
                  <c:v>7.46</c:v>
                </c:pt>
                <c:pt idx="120">
                  <c:v>7.58</c:v>
                </c:pt>
                <c:pt idx="121">
                  <c:v>7.56</c:v>
                </c:pt>
                <c:pt idx="122">
                  <c:v>7.57</c:v>
                </c:pt>
                <c:pt idx="123">
                  <c:v>7.6</c:v>
                </c:pt>
                <c:pt idx="124">
                  <c:v>7.56</c:v>
                </c:pt>
                <c:pt idx="125">
                  <c:v>7.67</c:v>
                </c:pt>
                <c:pt idx="126">
                  <c:v>7.68</c:v>
                </c:pt>
                <c:pt idx="127">
                  <c:v>7.76</c:v>
                </c:pt>
                <c:pt idx="128">
                  <c:v>7.8</c:v>
                </c:pt>
                <c:pt idx="129">
                  <c:v>7.92</c:v>
                </c:pt>
                <c:pt idx="130">
                  <c:v>7.97</c:v>
                </c:pt>
                <c:pt idx="131">
                  <c:v>8.1199999999999992</c:v>
                </c:pt>
                <c:pt idx="132">
                  <c:v>8.2100000000000009</c:v>
                </c:pt>
                <c:pt idx="133">
                  <c:v>8.3000000000000007</c:v>
                </c:pt>
                <c:pt idx="134">
                  <c:v>8.3699999999999992</c:v>
                </c:pt>
                <c:pt idx="135">
                  <c:v>8.26</c:v>
                </c:pt>
                <c:pt idx="136">
                  <c:v>8.56</c:v>
                </c:pt>
                <c:pt idx="137">
                  <c:v>8.57</c:v>
                </c:pt>
                <c:pt idx="138">
                  <c:v>8.6199999999999992</c:v>
                </c:pt>
                <c:pt idx="139">
                  <c:v>8.6300000000000008</c:v>
                </c:pt>
                <c:pt idx="140">
                  <c:v>8.7200000000000006</c:v>
                </c:pt>
                <c:pt idx="141">
                  <c:v>8.5399999999999991</c:v>
                </c:pt>
                <c:pt idx="142">
                  <c:v>8.51</c:v>
                </c:pt>
                <c:pt idx="143">
                  <c:v>8.48</c:v>
                </c:pt>
                <c:pt idx="144">
                  <c:v>8.41</c:v>
                </c:pt>
                <c:pt idx="145">
                  <c:v>8.35</c:v>
                </c:pt>
                <c:pt idx="146">
                  <c:v>8.2899999999999991</c:v>
                </c:pt>
                <c:pt idx="147">
                  <c:v>8.02</c:v>
                </c:pt>
                <c:pt idx="148">
                  <c:v>7.75</c:v>
                </c:pt>
                <c:pt idx="149">
                  <c:v>7.55</c:v>
                </c:pt>
                <c:pt idx="150">
                  <c:v>7.33</c:v>
                </c:pt>
                <c:pt idx="151">
                  <c:v>7.07</c:v>
                </c:pt>
                <c:pt idx="152">
                  <c:v>6.85</c:v>
                </c:pt>
                <c:pt idx="153">
                  <c:v>6.56</c:v>
                </c:pt>
                <c:pt idx="154">
                  <c:v>6.19</c:v>
                </c:pt>
                <c:pt idx="155">
                  <c:v>5.76</c:v>
                </c:pt>
                <c:pt idx="156">
                  <c:v>5.27</c:v>
                </c:pt>
                <c:pt idx="157">
                  <c:v>4.72</c:v>
                </c:pt>
                <c:pt idx="158">
                  <c:v>4.21</c:v>
                </c:pt>
                <c:pt idx="159">
                  <c:v>3.67</c:v>
                </c:pt>
                <c:pt idx="160">
                  <c:v>3.04</c:v>
                </c:pt>
                <c:pt idx="161">
                  <c:v>2.64</c:v>
                </c:pt>
                <c:pt idx="162">
                  <c:v>2.1</c:v>
                </c:pt>
                <c:pt idx="163">
                  <c:v>1.58</c:v>
                </c:pt>
                <c:pt idx="164">
                  <c:v>1.06</c:v>
                </c:pt>
                <c:pt idx="165">
                  <c:v>0.42</c:v>
                </c:pt>
                <c:pt idx="166">
                  <c:v>-0.13</c:v>
                </c:pt>
                <c:pt idx="167">
                  <c:v>-0.83</c:v>
                </c:pt>
                <c:pt idx="168">
                  <c:v>-1.44</c:v>
                </c:pt>
                <c:pt idx="169">
                  <c:v>-2.17</c:v>
                </c:pt>
                <c:pt idx="170">
                  <c:v>-2.92</c:v>
                </c:pt>
                <c:pt idx="171">
                  <c:v>-3.69</c:v>
                </c:pt>
                <c:pt idx="172">
                  <c:v>-4.46</c:v>
                </c:pt>
                <c:pt idx="173">
                  <c:v>-5.24</c:v>
                </c:pt>
                <c:pt idx="174">
                  <c:v>-6.15</c:v>
                </c:pt>
                <c:pt idx="175">
                  <c:v>-6.95</c:v>
                </c:pt>
                <c:pt idx="176">
                  <c:v>-7.81</c:v>
                </c:pt>
                <c:pt idx="177">
                  <c:v>-8.6199999999999992</c:v>
                </c:pt>
                <c:pt idx="178">
                  <c:v>-9.5</c:v>
                </c:pt>
                <c:pt idx="179">
                  <c:v>-10.27</c:v>
                </c:pt>
                <c:pt idx="180">
                  <c:v>-11.06</c:v>
                </c:pt>
                <c:pt idx="181">
                  <c:v>-11.97</c:v>
                </c:pt>
                <c:pt idx="182">
                  <c:v>-12.89</c:v>
                </c:pt>
                <c:pt idx="183">
                  <c:v>-13.76</c:v>
                </c:pt>
                <c:pt idx="184">
                  <c:v>-14.68</c:v>
                </c:pt>
                <c:pt idx="185">
                  <c:v>-15.73</c:v>
                </c:pt>
                <c:pt idx="186">
                  <c:v>-16.71</c:v>
                </c:pt>
                <c:pt idx="187">
                  <c:v>-17.8</c:v>
                </c:pt>
                <c:pt idx="188">
                  <c:v>-18.82</c:v>
                </c:pt>
                <c:pt idx="189">
                  <c:v>-19.899999999999999</c:v>
                </c:pt>
                <c:pt idx="190">
                  <c:v>-21.05</c:v>
                </c:pt>
                <c:pt idx="191">
                  <c:v>-21.89</c:v>
                </c:pt>
                <c:pt idx="192">
                  <c:v>-22.72</c:v>
                </c:pt>
                <c:pt idx="193">
                  <c:v>-23.5</c:v>
                </c:pt>
                <c:pt idx="194">
                  <c:v>-24.16</c:v>
                </c:pt>
                <c:pt idx="195">
                  <c:v>-24.74</c:v>
                </c:pt>
                <c:pt idx="196">
                  <c:v>-25.39</c:v>
                </c:pt>
                <c:pt idx="197">
                  <c:v>-26</c:v>
                </c:pt>
                <c:pt idx="198">
                  <c:v>-26.64</c:v>
                </c:pt>
                <c:pt idx="199">
                  <c:v>-27.29</c:v>
                </c:pt>
                <c:pt idx="200">
                  <c:v>-27.99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C71C-47A2-95E5-C2EC4980981D}"/>
            </c:ext>
          </c:extLst>
        </c:ser>
        <c:ser>
          <c:idx val="1"/>
          <c:order val="3"/>
          <c:tx>
            <c:strRef>
              <c:f>'207.9'!$C$1</c:f>
              <c:strCache>
                <c:ptCount val="1"/>
                <c:pt idx="0">
                  <c:v>Xs(207.9)</c:v>
                </c:pt>
              </c:strCache>
            </c:strRef>
          </c:tx>
          <c:marker>
            <c:symbol val="none"/>
          </c:marker>
          <c:xVal>
            <c:numRef>
              <c:f>'207.9'!$A$2:$A$202</c:f>
              <c:numCache>
                <c:formatCode>General</c:formatCode>
                <c:ptCount val="201"/>
                <c:pt idx="0">
                  <c:v>0</c:v>
                </c:pt>
                <c:pt idx="1">
                  <c:v>0.75</c:v>
                </c:pt>
                <c:pt idx="2">
                  <c:v>1.5</c:v>
                </c:pt>
                <c:pt idx="3">
                  <c:v>2.25</c:v>
                </c:pt>
                <c:pt idx="4">
                  <c:v>3</c:v>
                </c:pt>
                <c:pt idx="5">
                  <c:v>3.75</c:v>
                </c:pt>
                <c:pt idx="6">
                  <c:v>4.5</c:v>
                </c:pt>
                <c:pt idx="7">
                  <c:v>5.25</c:v>
                </c:pt>
                <c:pt idx="8">
                  <c:v>6</c:v>
                </c:pt>
                <c:pt idx="9">
                  <c:v>6.75</c:v>
                </c:pt>
                <c:pt idx="10">
                  <c:v>7.5</c:v>
                </c:pt>
                <c:pt idx="11">
                  <c:v>8.25</c:v>
                </c:pt>
                <c:pt idx="12">
                  <c:v>9</c:v>
                </c:pt>
                <c:pt idx="13">
                  <c:v>9.75</c:v>
                </c:pt>
                <c:pt idx="14">
                  <c:v>10.5</c:v>
                </c:pt>
                <c:pt idx="15">
                  <c:v>11.25</c:v>
                </c:pt>
                <c:pt idx="16">
                  <c:v>12</c:v>
                </c:pt>
                <c:pt idx="17">
                  <c:v>12.75</c:v>
                </c:pt>
                <c:pt idx="18">
                  <c:v>13.5</c:v>
                </c:pt>
                <c:pt idx="19">
                  <c:v>14.25</c:v>
                </c:pt>
                <c:pt idx="20">
                  <c:v>15</c:v>
                </c:pt>
                <c:pt idx="21">
                  <c:v>15.75</c:v>
                </c:pt>
                <c:pt idx="22">
                  <c:v>16.5</c:v>
                </c:pt>
                <c:pt idx="23">
                  <c:v>17.25</c:v>
                </c:pt>
                <c:pt idx="24">
                  <c:v>18</c:v>
                </c:pt>
                <c:pt idx="25">
                  <c:v>18.75</c:v>
                </c:pt>
                <c:pt idx="26">
                  <c:v>19.5</c:v>
                </c:pt>
                <c:pt idx="27">
                  <c:v>20.25</c:v>
                </c:pt>
                <c:pt idx="28">
                  <c:v>21</c:v>
                </c:pt>
                <c:pt idx="29">
                  <c:v>21.75</c:v>
                </c:pt>
                <c:pt idx="30">
                  <c:v>22.5</c:v>
                </c:pt>
                <c:pt idx="31">
                  <c:v>23.25</c:v>
                </c:pt>
                <c:pt idx="32">
                  <c:v>24</c:v>
                </c:pt>
                <c:pt idx="33">
                  <c:v>24.75</c:v>
                </c:pt>
                <c:pt idx="34">
                  <c:v>25.5</c:v>
                </c:pt>
                <c:pt idx="35">
                  <c:v>26.25</c:v>
                </c:pt>
                <c:pt idx="36">
                  <c:v>27</c:v>
                </c:pt>
                <c:pt idx="37">
                  <c:v>27.75</c:v>
                </c:pt>
                <c:pt idx="38">
                  <c:v>28.5</c:v>
                </c:pt>
                <c:pt idx="39">
                  <c:v>29.25</c:v>
                </c:pt>
                <c:pt idx="40">
                  <c:v>30</c:v>
                </c:pt>
                <c:pt idx="41">
                  <c:v>30.75</c:v>
                </c:pt>
                <c:pt idx="42">
                  <c:v>31.5</c:v>
                </c:pt>
                <c:pt idx="43">
                  <c:v>32.25</c:v>
                </c:pt>
                <c:pt idx="44">
                  <c:v>33</c:v>
                </c:pt>
                <c:pt idx="45">
                  <c:v>33.75</c:v>
                </c:pt>
                <c:pt idx="46">
                  <c:v>34.5</c:v>
                </c:pt>
                <c:pt idx="47">
                  <c:v>35.25</c:v>
                </c:pt>
                <c:pt idx="48">
                  <c:v>36</c:v>
                </c:pt>
                <c:pt idx="49">
                  <c:v>36.75</c:v>
                </c:pt>
                <c:pt idx="50">
                  <c:v>37.5</c:v>
                </c:pt>
                <c:pt idx="51">
                  <c:v>38.25</c:v>
                </c:pt>
                <c:pt idx="52">
                  <c:v>39</c:v>
                </c:pt>
                <c:pt idx="53">
                  <c:v>39.75</c:v>
                </c:pt>
                <c:pt idx="54">
                  <c:v>40.5</c:v>
                </c:pt>
                <c:pt idx="55">
                  <c:v>41.25</c:v>
                </c:pt>
                <c:pt idx="56">
                  <c:v>42</c:v>
                </c:pt>
                <c:pt idx="57">
                  <c:v>42.75</c:v>
                </c:pt>
                <c:pt idx="58">
                  <c:v>43.5</c:v>
                </c:pt>
                <c:pt idx="59">
                  <c:v>44.25</c:v>
                </c:pt>
                <c:pt idx="60">
                  <c:v>45</c:v>
                </c:pt>
                <c:pt idx="61">
                  <c:v>45.75</c:v>
                </c:pt>
                <c:pt idx="62">
                  <c:v>46.5</c:v>
                </c:pt>
                <c:pt idx="63">
                  <c:v>47.25</c:v>
                </c:pt>
                <c:pt idx="64">
                  <c:v>48</c:v>
                </c:pt>
                <c:pt idx="65">
                  <c:v>48.75</c:v>
                </c:pt>
                <c:pt idx="66">
                  <c:v>49.5</c:v>
                </c:pt>
                <c:pt idx="67">
                  <c:v>50.25</c:v>
                </c:pt>
                <c:pt idx="68">
                  <c:v>51</c:v>
                </c:pt>
                <c:pt idx="69">
                  <c:v>51.75</c:v>
                </c:pt>
                <c:pt idx="70">
                  <c:v>52.5</c:v>
                </c:pt>
                <c:pt idx="71">
                  <c:v>53.25</c:v>
                </c:pt>
                <c:pt idx="72">
                  <c:v>54</c:v>
                </c:pt>
                <c:pt idx="73">
                  <c:v>54.75</c:v>
                </c:pt>
                <c:pt idx="74">
                  <c:v>55.5</c:v>
                </c:pt>
                <c:pt idx="75">
                  <c:v>56.25</c:v>
                </c:pt>
                <c:pt idx="76">
                  <c:v>57</c:v>
                </c:pt>
                <c:pt idx="77">
                  <c:v>57.75</c:v>
                </c:pt>
                <c:pt idx="78">
                  <c:v>58.5</c:v>
                </c:pt>
                <c:pt idx="79">
                  <c:v>59.25</c:v>
                </c:pt>
                <c:pt idx="80">
                  <c:v>60</c:v>
                </c:pt>
                <c:pt idx="81">
                  <c:v>60.75</c:v>
                </c:pt>
                <c:pt idx="82">
                  <c:v>61.5</c:v>
                </c:pt>
                <c:pt idx="83">
                  <c:v>62.25</c:v>
                </c:pt>
                <c:pt idx="84">
                  <c:v>63</c:v>
                </c:pt>
                <c:pt idx="85">
                  <c:v>63.75</c:v>
                </c:pt>
                <c:pt idx="86">
                  <c:v>64.5</c:v>
                </c:pt>
                <c:pt idx="87">
                  <c:v>65.25</c:v>
                </c:pt>
                <c:pt idx="88">
                  <c:v>66</c:v>
                </c:pt>
                <c:pt idx="89">
                  <c:v>66.75</c:v>
                </c:pt>
                <c:pt idx="90">
                  <c:v>67.5</c:v>
                </c:pt>
                <c:pt idx="91">
                  <c:v>68.25</c:v>
                </c:pt>
                <c:pt idx="92">
                  <c:v>69</c:v>
                </c:pt>
                <c:pt idx="93">
                  <c:v>69.75</c:v>
                </c:pt>
                <c:pt idx="94">
                  <c:v>70.5</c:v>
                </c:pt>
                <c:pt idx="95">
                  <c:v>71.25</c:v>
                </c:pt>
                <c:pt idx="96">
                  <c:v>72</c:v>
                </c:pt>
                <c:pt idx="97">
                  <c:v>72.75</c:v>
                </c:pt>
                <c:pt idx="98">
                  <c:v>73.5</c:v>
                </c:pt>
                <c:pt idx="99">
                  <c:v>74.25</c:v>
                </c:pt>
                <c:pt idx="100">
                  <c:v>75</c:v>
                </c:pt>
                <c:pt idx="101">
                  <c:v>75.75</c:v>
                </c:pt>
                <c:pt idx="102">
                  <c:v>76.5</c:v>
                </c:pt>
                <c:pt idx="103">
                  <c:v>77.25</c:v>
                </c:pt>
                <c:pt idx="104">
                  <c:v>78</c:v>
                </c:pt>
                <c:pt idx="105">
                  <c:v>78.75</c:v>
                </c:pt>
                <c:pt idx="106">
                  <c:v>79.5</c:v>
                </c:pt>
                <c:pt idx="107">
                  <c:v>80.25</c:v>
                </c:pt>
                <c:pt idx="108">
                  <c:v>81</c:v>
                </c:pt>
                <c:pt idx="109">
                  <c:v>81.75</c:v>
                </c:pt>
                <c:pt idx="110">
                  <c:v>82.5</c:v>
                </c:pt>
                <c:pt idx="111">
                  <c:v>83.25</c:v>
                </c:pt>
                <c:pt idx="112">
                  <c:v>84</c:v>
                </c:pt>
                <c:pt idx="113">
                  <c:v>84.75</c:v>
                </c:pt>
                <c:pt idx="114">
                  <c:v>85.5</c:v>
                </c:pt>
                <c:pt idx="115">
                  <c:v>86.25</c:v>
                </c:pt>
                <c:pt idx="116">
                  <c:v>87</c:v>
                </c:pt>
                <c:pt idx="117">
                  <c:v>87.75</c:v>
                </c:pt>
                <c:pt idx="118">
                  <c:v>88.5</c:v>
                </c:pt>
                <c:pt idx="119">
                  <c:v>89.25</c:v>
                </c:pt>
                <c:pt idx="120">
                  <c:v>90</c:v>
                </c:pt>
                <c:pt idx="121">
                  <c:v>90.75</c:v>
                </c:pt>
                <c:pt idx="122">
                  <c:v>91.5</c:v>
                </c:pt>
                <c:pt idx="123">
                  <c:v>92.25</c:v>
                </c:pt>
                <c:pt idx="124">
                  <c:v>93</c:v>
                </c:pt>
                <c:pt idx="125">
                  <c:v>93.75</c:v>
                </c:pt>
                <c:pt idx="126">
                  <c:v>94.5</c:v>
                </c:pt>
                <c:pt idx="127">
                  <c:v>95.25</c:v>
                </c:pt>
                <c:pt idx="128">
                  <c:v>96</c:v>
                </c:pt>
                <c:pt idx="129">
                  <c:v>96.75</c:v>
                </c:pt>
                <c:pt idx="130">
                  <c:v>97.5</c:v>
                </c:pt>
                <c:pt idx="131">
                  <c:v>98.25</c:v>
                </c:pt>
                <c:pt idx="132">
                  <c:v>99</c:v>
                </c:pt>
                <c:pt idx="133">
                  <c:v>99.75</c:v>
                </c:pt>
                <c:pt idx="134">
                  <c:v>100.5</c:v>
                </c:pt>
                <c:pt idx="135">
                  <c:v>101.25</c:v>
                </c:pt>
                <c:pt idx="136">
                  <c:v>102</c:v>
                </c:pt>
                <c:pt idx="137">
                  <c:v>102.75</c:v>
                </c:pt>
                <c:pt idx="138">
                  <c:v>103.5</c:v>
                </c:pt>
                <c:pt idx="139">
                  <c:v>104.25</c:v>
                </c:pt>
                <c:pt idx="140">
                  <c:v>105</c:v>
                </c:pt>
                <c:pt idx="141">
                  <c:v>105.75</c:v>
                </c:pt>
                <c:pt idx="142">
                  <c:v>106.5</c:v>
                </c:pt>
                <c:pt idx="143">
                  <c:v>107.25</c:v>
                </c:pt>
                <c:pt idx="144">
                  <c:v>108</c:v>
                </c:pt>
                <c:pt idx="145">
                  <c:v>108.75</c:v>
                </c:pt>
                <c:pt idx="146">
                  <c:v>109.5</c:v>
                </c:pt>
                <c:pt idx="147">
                  <c:v>110.25</c:v>
                </c:pt>
                <c:pt idx="148">
                  <c:v>111</c:v>
                </c:pt>
                <c:pt idx="149">
                  <c:v>111.75</c:v>
                </c:pt>
                <c:pt idx="150">
                  <c:v>112.5</c:v>
                </c:pt>
                <c:pt idx="151">
                  <c:v>113.25</c:v>
                </c:pt>
                <c:pt idx="152">
                  <c:v>114</c:v>
                </c:pt>
                <c:pt idx="153">
                  <c:v>114.75</c:v>
                </c:pt>
                <c:pt idx="154">
                  <c:v>115.5</c:v>
                </c:pt>
                <c:pt idx="155">
                  <c:v>116.25</c:v>
                </c:pt>
                <c:pt idx="156">
                  <c:v>117</c:v>
                </c:pt>
                <c:pt idx="157">
                  <c:v>117.75</c:v>
                </c:pt>
                <c:pt idx="158">
                  <c:v>118.5</c:v>
                </c:pt>
                <c:pt idx="159">
                  <c:v>119.25</c:v>
                </c:pt>
                <c:pt idx="160">
                  <c:v>120</c:v>
                </c:pt>
                <c:pt idx="161">
                  <c:v>120.75</c:v>
                </c:pt>
                <c:pt idx="162">
                  <c:v>121.5</c:v>
                </c:pt>
                <c:pt idx="163">
                  <c:v>122.25</c:v>
                </c:pt>
                <c:pt idx="164">
                  <c:v>123</c:v>
                </c:pt>
                <c:pt idx="165">
                  <c:v>123.75</c:v>
                </c:pt>
                <c:pt idx="166">
                  <c:v>124.5</c:v>
                </c:pt>
                <c:pt idx="167">
                  <c:v>125.25</c:v>
                </c:pt>
                <c:pt idx="168">
                  <c:v>126</c:v>
                </c:pt>
                <c:pt idx="169">
                  <c:v>126.75</c:v>
                </c:pt>
                <c:pt idx="170">
                  <c:v>127.5</c:v>
                </c:pt>
                <c:pt idx="171">
                  <c:v>128.25</c:v>
                </c:pt>
                <c:pt idx="172">
                  <c:v>129</c:v>
                </c:pt>
                <c:pt idx="173">
                  <c:v>129.75</c:v>
                </c:pt>
                <c:pt idx="174">
                  <c:v>130.5</c:v>
                </c:pt>
                <c:pt idx="175">
                  <c:v>131.25</c:v>
                </c:pt>
                <c:pt idx="176">
                  <c:v>132</c:v>
                </c:pt>
                <c:pt idx="177">
                  <c:v>132.75</c:v>
                </c:pt>
                <c:pt idx="178">
                  <c:v>133.5</c:v>
                </c:pt>
                <c:pt idx="179">
                  <c:v>134.25</c:v>
                </c:pt>
                <c:pt idx="180">
                  <c:v>135</c:v>
                </c:pt>
                <c:pt idx="181">
                  <c:v>135.75</c:v>
                </c:pt>
                <c:pt idx="182">
                  <c:v>136.5</c:v>
                </c:pt>
                <c:pt idx="183">
                  <c:v>137.25</c:v>
                </c:pt>
                <c:pt idx="184">
                  <c:v>138</c:v>
                </c:pt>
                <c:pt idx="185">
                  <c:v>138.75</c:v>
                </c:pt>
                <c:pt idx="186">
                  <c:v>139.5</c:v>
                </c:pt>
                <c:pt idx="187">
                  <c:v>140.25</c:v>
                </c:pt>
                <c:pt idx="188">
                  <c:v>141</c:v>
                </c:pt>
                <c:pt idx="189">
                  <c:v>141.75</c:v>
                </c:pt>
                <c:pt idx="190">
                  <c:v>142.5</c:v>
                </c:pt>
                <c:pt idx="191">
                  <c:v>143.25</c:v>
                </c:pt>
                <c:pt idx="192">
                  <c:v>144</c:v>
                </c:pt>
                <c:pt idx="193">
                  <c:v>144.75</c:v>
                </c:pt>
                <c:pt idx="194">
                  <c:v>145.5</c:v>
                </c:pt>
                <c:pt idx="195">
                  <c:v>146.25</c:v>
                </c:pt>
                <c:pt idx="196">
                  <c:v>147</c:v>
                </c:pt>
                <c:pt idx="197">
                  <c:v>147.75</c:v>
                </c:pt>
                <c:pt idx="198">
                  <c:v>148.5</c:v>
                </c:pt>
                <c:pt idx="199">
                  <c:v>149.25</c:v>
                </c:pt>
                <c:pt idx="200">
                  <c:v>150</c:v>
                </c:pt>
              </c:numCache>
            </c:numRef>
          </c:xVal>
          <c:yVal>
            <c:numRef>
              <c:f>'207.9'!$C$2:$C$202</c:f>
              <c:numCache>
                <c:formatCode>General</c:formatCode>
                <c:ptCount val="201"/>
                <c:pt idx="1">
                  <c:v>3.34</c:v>
                </c:pt>
                <c:pt idx="2">
                  <c:v>1.49</c:v>
                </c:pt>
                <c:pt idx="3">
                  <c:v>0.84</c:v>
                </c:pt>
                <c:pt idx="4">
                  <c:v>0.56999999999999995</c:v>
                </c:pt>
                <c:pt idx="5">
                  <c:v>0.33</c:v>
                </c:pt>
                <c:pt idx="6">
                  <c:v>0.19</c:v>
                </c:pt>
                <c:pt idx="7">
                  <c:v>0.09</c:v>
                </c:pt>
                <c:pt idx="8">
                  <c:v>-0.05</c:v>
                </c:pt>
                <c:pt idx="9">
                  <c:v>-0.16</c:v>
                </c:pt>
                <c:pt idx="10">
                  <c:v>-0.23</c:v>
                </c:pt>
                <c:pt idx="11">
                  <c:v>-0.31</c:v>
                </c:pt>
                <c:pt idx="12">
                  <c:v>-0.42</c:v>
                </c:pt>
                <c:pt idx="13">
                  <c:v>-0.5</c:v>
                </c:pt>
                <c:pt idx="14">
                  <c:v>-0.56000000000000005</c:v>
                </c:pt>
                <c:pt idx="15">
                  <c:v>-0.6</c:v>
                </c:pt>
                <c:pt idx="16">
                  <c:v>-0.7</c:v>
                </c:pt>
                <c:pt idx="17">
                  <c:v>-0.76</c:v>
                </c:pt>
                <c:pt idx="18">
                  <c:v>-0.82</c:v>
                </c:pt>
                <c:pt idx="19">
                  <c:v>-0.91</c:v>
                </c:pt>
                <c:pt idx="20">
                  <c:v>-0.98</c:v>
                </c:pt>
                <c:pt idx="21">
                  <c:v>-1.03</c:v>
                </c:pt>
                <c:pt idx="22">
                  <c:v>-1.0900000000000001</c:v>
                </c:pt>
                <c:pt idx="23">
                  <c:v>-1.1599999999999999</c:v>
                </c:pt>
                <c:pt idx="24">
                  <c:v>-1.19</c:v>
                </c:pt>
                <c:pt idx="25">
                  <c:v>-1.17</c:v>
                </c:pt>
                <c:pt idx="26">
                  <c:v>-1.2</c:v>
                </c:pt>
                <c:pt idx="27">
                  <c:v>-1.29</c:v>
                </c:pt>
                <c:pt idx="28">
                  <c:v>-1.32</c:v>
                </c:pt>
                <c:pt idx="29">
                  <c:v>-1.33</c:v>
                </c:pt>
                <c:pt idx="30">
                  <c:v>-1.41</c:v>
                </c:pt>
                <c:pt idx="31">
                  <c:v>-1.42</c:v>
                </c:pt>
                <c:pt idx="32">
                  <c:v>-1.37</c:v>
                </c:pt>
                <c:pt idx="33">
                  <c:v>-1.33</c:v>
                </c:pt>
                <c:pt idx="34">
                  <c:v>-1.45</c:v>
                </c:pt>
                <c:pt idx="35">
                  <c:v>-1.38</c:v>
                </c:pt>
                <c:pt idx="36">
                  <c:v>-1.42</c:v>
                </c:pt>
                <c:pt idx="37">
                  <c:v>-1.37</c:v>
                </c:pt>
                <c:pt idx="38">
                  <c:v>-1.36</c:v>
                </c:pt>
                <c:pt idx="39">
                  <c:v>-1.29</c:v>
                </c:pt>
                <c:pt idx="40">
                  <c:v>-1.3</c:v>
                </c:pt>
                <c:pt idx="41">
                  <c:v>-1.29</c:v>
                </c:pt>
                <c:pt idx="42">
                  <c:v>-1.25</c:v>
                </c:pt>
                <c:pt idx="43">
                  <c:v>-1.23</c:v>
                </c:pt>
                <c:pt idx="44">
                  <c:v>-1.17</c:v>
                </c:pt>
                <c:pt idx="45">
                  <c:v>-1.17</c:v>
                </c:pt>
                <c:pt idx="46">
                  <c:v>-1.1200000000000001</c:v>
                </c:pt>
                <c:pt idx="47">
                  <c:v>-1.06</c:v>
                </c:pt>
                <c:pt idx="48">
                  <c:v>-1.02</c:v>
                </c:pt>
                <c:pt idx="49">
                  <c:v>-0.98</c:v>
                </c:pt>
                <c:pt idx="50">
                  <c:v>-0.81</c:v>
                </c:pt>
                <c:pt idx="51">
                  <c:v>-0.57999999999999996</c:v>
                </c:pt>
                <c:pt idx="52">
                  <c:v>-0.41</c:v>
                </c:pt>
                <c:pt idx="53">
                  <c:v>-0.4</c:v>
                </c:pt>
                <c:pt idx="54">
                  <c:v>-0.32</c:v>
                </c:pt>
                <c:pt idx="55">
                  <c:v>-0.28999999999999998</c:v>
                </c:pt>
                <c:pt idx="56">
                  <c:v>-0.24</c:v>
                </c:pt>
                <c:pt idx="57">
                  <c:v>-0.14000000000000001</c:v>
                </c:pt>
                <c:pt idx="58">
                  <c:v>-0.06</c:v>
                </c:pt>
                <c:pt idx="59">
                  <c:v>0.11</c:v>
                </c:pt>
                <c:pt idx="60">
                  <c:v>0.24</c:v>
                </c:pt>
                <c:pt idx="61">
                  <c:v>0.32</c:v>
                </c:pt>
                <c:pt idx="62">
                  <c:v>0.38</c:v>
                </c:pt>
                <c:pt idx="63">
                  <c:v>0.51</c:v>
                </c:pt>
                <c:pt idx="64">
                  <c:v>0.57999999999999996</c:v>
                </c:pt>
                <c:pt idx="65">
                  <c:v>0.7</c:v>
                </c:pt>
                <c:pt idx="66">
                  <c:v>0.81</c:v>
                </c:pt>
                <c:pt idx="67">
                  <c:v>0.94</c:v>
                </c:pt>
                <c:pt idx="68">
                  <c:v>1.04</c:v>
                </c:pt>
                <c:pt idx="69">
                  <c:v>1.17</c:v>
                </c:pt>
                <c:pt idx="70">
                  <c:v>1.26</c:v>
                </c:pt>
                <c:pt idx="71">
                  <c:v>1.4</c:v>
                </c:pt>
                <c:pt idx="72">
                  <c:v>1.53</c:v>
                </c:pt>
                <c:pt idx="73">
                  <c:v>1.69</c:v>
                </c:pt>
                <c:pt idx="74">
                  <c:v>1.81</c:v>
                </c:pt>
                <c:pt idx="75">
                  <c:v>1.95</c:v>
                </c:pt>
                <c:pt idx="76">
                  <c:v>2.09</c:v>
                </c:pt>
                <c:pt idx="77">
                  <c:v>2.2200000000000002</c:v>
                </c:pt>
                <c:pt idx="78">
                  <c:v>2.38</c:v>
                </c:pt>
                <c:pt idx="79">
                  <c:v>2.56</c:v>
                </c:pt>
                <c:pt idx="80">
                  <c:v>2.66</c:v>
                </c:pt>
                <c:pt idx="81">
                  <c:v>2.81</c:v>
                </c:pt>
                <c:pt idx="82">
                  <c:v>3</c:v>
                </c:pt>
                <c:pt idx="83">
                  <c:v>3.14</c:v>
                </c:pt>
                <c:pt idx="84">
                  <c:v>3.27</c:v>
                </c:pt>
                <c:pt idx="85">
                  <c:v>3.42</c:v>
                </c:pt>
                <c:pt idx="86">
                  <c:v>3.61</c:v>
                </c:pt>
                <c:pt idx="87">
                  <c:v>3.77</c:v>
                </c:pt>
                <c:pt idx="88">
                  <c:v>3.89</c:v>
                </c:pt>
                <c:pt idx="89">
                  <c:v>4.08</c:v>
                </c:pt>
                <c:pt idx="90">
                  <c:v>4.28</c:v>
                </c:pt>
                <c:pt idx="91">
                  <c:v>4.4000000000000004</c:v>
                </c:pt>
                <c:pt idx="92">
                  <c:v>4.55</c:v>
                </c:pt>
                <c:pt idx="93">
                  <c:v>4.74</c:v>
                </c:pt>
                <c:pt idx="94">
                  <c:v>4.9000000000000004</c:v>
                </c:pt>
                <c:pt idx="95">
                  <c:v>5.0999999999999996</c:v>
                </c:pt>
                <c:pt idx="96">
                  <c:v>5.23</c:v>
                </c:pt>
                <c:pt idx="97">
                  <c:v>5.41</c:v>
                </c:pt>
                <c:pt idx="98">
                  <c:v>5.55</c:v>
                </c:pt>
                <c:pt idx="99">
                  <c:v>5.71</c:v>
                </c:pt>
                <c:pt idx="100">
                  <c:v>5.83</c:v>
                </c:pt>
                <c:pt idx="101">
                  <c:v>6.01</c:v>
                </c:pt>
                <c:pt idx="102">
                  <c:v>6.15</c:v>
                </c:pt>
                <c:pt idx="103">
                  <c:v>6.31</c:v>
                </c:pt>
                <c:pt idx="104">
                  <c:v>6.48</c:v>
                </c:pt>
                <c:pt idx="105">
                  <c:v>6.63</c:v>
                </c:pt>
                <c:pt idx="106">
                  <c:v>6.8</c:v>
                </c:pt>
                <c:pt idx="107">
                  <c:v>6.95</c:v>
                </c:pt>
                <c:pt idx="108">
                  <c:v>7.12</c:v>
                </c:pt>
                <c:pt idx="109">
                  <c:v>7.29</c:v>
                </c:pt>
                <c:pt idx="110">
                  <c:v>7.42</c:v>
                </c:pt>
                <c:pt idx="111">
                  <c:v>7.52</c:v>
                </c:pt>
                <c:pt idx="112">
                  <c:v>7.71</c:v>
                </c:pt>
                <c:pt idx="113">
                  <c:v>7.82</c:v>
                </c:pt>
                <c:pt idx="114">
                  <c:v>7.99</c:v>
                </c:pt>
                <c:pt idx="115">
                  <c:v>8.07</c:v>
                </c:pt>
                <c:pt idx="116">
                  <c:v>8.25</c:v>
                </c:pt>
                <c:pt idx="117">
                  <c:v>8.34</c:v>
                </c:pt>
                <c:pt idx="118">
                  <c:v>8.48</c:v>
                </c:pt>
                <c:pt idx="119">
                  <c:v>8.56</c:v>
                </c:pt>
                <c:pt idx="120">
                  <c:v>8.67</c:v>
                </c:pt>
                <c:pt idx="121">
                  <c:v>8.69</c:v>
                </c:pt>
                <c:pt idx="122">
                  <c:v>8.8699999999999992</c:v>
                </c:pt>
                <c:pt idx="123">
                  <c:v>8.98</c:v>
                </c:pt>
                <c:pt idx="124">
                  <c:v>9.14</c:v>
                </c:pt>
                <c:pt idx="125">
                  <c:v>9.39</c:v>
                </c:pt>
                <c:pt idx="126">
                  <c:v>9.3699999999999992</c:v>
                </c:pt>
                <c:pt idx="127">
                  <c:v>9.51</c:v>
                </c:pt>
                <c:pt idx="128">
                  <c:v>9.68</c:v>
                </c:pt>
                <c:pt idx="129">
                  <c:v>9.7200000000000006</c:v>
                </c:pt>
                <c:pt idx="130">
                  <c:v>9.8800000000000008</c:v>
                </c:pt>
                <c:pt idx="131">
                  <c:v>10.050000000000001</c:v>
                </c:pt>
                <c:pt idx="132">
                  <c:v>10.24</c:v>
                </c:pt>
                <c:pt idx="133">
                  <c:v>10.37</c:v>
                </c:pt>
                <c:pt idx="134">
                  <c:v>10.56</c:v>
                </c:pt>
                <c:pt idx="135">
                  <c:v>10.69</c:v>
                </c:pt>
                <c:pt idx="136">
                  <c:v>10.77</c:v>
                </c:pt>
                <c:pt idx="137">
                  <c:v>10.87</c:v>
                </c:pt>
                <c:pt idx="138">
                  <c:v>10.93</c:v>
                </c:pt>
                <c:pt idx="139">
                  <c:v>10.9</c:v>
                </c:pt>
                <c:pt idx="140">
                  <c:v>11.02</c:v>
                </c:pt>
                <c:pt idx="141">
                  <c:v>10.91</c:v>
                </c:pt>
                <c:pt idx="142">
                  <c:v>10.88</c:v>
                </c:pt>
                <c:pt idx="143">
                  <c:v>10.79</c:v>
                </c:pt>
                <c:pt idx="144">
                  <c:v>10.79</c:v>
                </c:pt>
                <c:pt idx="145">
                  <c:v>10.71</c:v>
                </c:pt>
                <c:pt idx="146">
                  <c:v>10.65</c:v>
                </c:pt>
                <c:pt idx="147">
                  <c:v>10.53</c:v>
                </c:pt>
                <c:pt idx="148">
                  <c:v>10.34</c:v>
                </c:pt>
                <c:pt idx="149">
                  <c:v>10.19</c:v>
                </c:pt>
                <c:pt idx="150">
                  <c:v>9.9</c:v>
                </c:pt>
                <c:pt idx="151">
                  <c:v>9.77</c:v>
                </c:pt>
                <c:pt idx="152">
                  <c:v>9.6199999999999992</c:v>
                </c:pt>
                <c:pt idx="153">
                  <c:v>9.27</c:v>
                </c:pt>
                <c:pt idx="154">
                  <c:v>8.9600000000000009</c:v>
                </c:pt>
                <c:pt idx="155">
                  <c:v>8.6300000000000008</c:v>
                </c:pt>
                <c:pt idx="156">
                  <c:v>8.16</c:v>
                </c:pt>
                <c:pt idx="157">
                  <c:v>7.65</c:v>
                </c:pt>
                <c:pt idx="158">
                  <c:v>7.1</c:v>
                </c:pt>
                <c:pt idx="159">
                  <c:v>6.6</c:v>
                </c:pt>
                <c:pt idx="160">
                  <c:v>6.14</c:v>
                </c:pt>
                <c:pt idx="161">
                  <c:v>5.51</c:v>
                </c:pt>
                <c:pt idx="162">
                  <c:v>5.01</c:v>
                </c:pt>
                <c:pt idx="163">
                  <c:v>4.4400000000000004</c:v>
                </c:pt>
                <c:pt idx="164">
                  <c:v>3.84</c:v>
                </c:pt>
                <c:pt idx="165">
                  <c:v>3.2</c:v>
                </c:pt>
                <c:pt idx="166">
                  <c:v>2.57</c:v>
                </c:pt>
                <c:pt idx="167">
                  <c:v>1.97</c:v>
                </c:pt>
                <c:pt idx="168">
                  <c:v>1.31</c:v>
                </c:pt>
                <c:pt idx="169">
                  <c:v>0.6</c:v>
                </c:pt>
                <c:pt idx="170">
                  <c:v>-0.16</c:v>
                </c:pt>
                <c:pt idx="171">
                  <c:v>-0.94</c:v>
                </c:pt>
                <c:pt idx="172">
                  <c:v>-1.8</c:v>
                </c:pt>
                <c:pt idx="173">
                  <c:v>-2.67</c:v>
                </c:pt>
                <c:pt idx="174">
                  <c:v>-3.7</c:v>
                </c:pt>
                <c:pt idx="175">
                  <c:v>-4.5199999999999996</c:v>
                </c:pt>
                <c:pt idx="176">
                  <c:v>-5.56</c:v>
                </c:pt>
                <c:pt idx="177">
                  <c:v>-6.54</c:v>
                </c:pt>
                <c:pt idx="178">
                  <c:v>-7.54</c:v>
                </c:pt>
                <c:pt idx="179">
                  <c:v>-8.4499999999999993</c:v>
                </c:pt>
                <c:pt idx="180">
                  <c:v>-9.4700000000000006</c:v>
                </c:pt>
                <c:pt idx="181">
                  <c:v>-10.45</c:v>
                </c:pt>
                <c:pt idx="182">
                  <c:v>-11.5</c:v>
                </c:pt>
                <c:pt idx="183">
                  <c:v>-12.53</c:v>
                </c:pt>
                <c:pt idx="184">
                  <c:v>-13.68</c:v>
                </c:pt>
                <c:pt idx="185">
                  <c:v>-14.78</c:v>
                </c:pt>
                <c:pt idx="186">
                  <c:v>-15.84</c:v>
                </c:pt>
                <c:pt idx="187">
                  <c:v>-17.059999999999999</c:v>
                </c:pt>
                <c:pt idx="188">
                  <c:v>-18.25</c:v>
                </c:pt>
                <c:pt idx="189">
                  <c:v>-19.54</c:v>
                </c:pt>
                <c:pt idx="190">
                  <c:v>-20.62</c:v>
                </c:pt>
                <c:pt idx="191">
                  <c:v>-21.69</c:v>
                </c:pt>
                <c:pt idx="192">
                  <c:v>-22.49</c:v>
                </c:pt>
                <c:pt idx="193">
                  <c:v>-23.33</c:v>
                </c:pt>
                <c:pt idx="194">
                  <c:v>-24.09</c:v>
                </c:pt>
                <c:pt idx="195">
                  <c:v>-24.93</c:v>
                </c:pt>
                <c:pt idx="196">
                  <c:v>-25.57</c:v>
                </c:pt>
                <c:pt idx="197">
                  <c:v>-26.4</c:v>
                </c:pt>
                <c:pt idx="198">
                  <c:v>-27.09</c:v>
                </c:pt>
                <c:pt idx="199">
                  <c:v>-27.87</c:v>
                </c:pt>
                <c:pt idx="200">
                  <c:v>-28.23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C71C-47A2-95E5-C2EC4980981D}"/>
            </c:ext>
          </c:extLst>
        </c:ser>
        <c:ser>
          <c:idx val="0"/>
          <c:order val="4"/>
          <c:tx>
            <c:strRef>
              <c:f>'200'!$C$1</c:f>
              <c:strCache>
                <c:ptCount val="1"/>
                <c:pt idx="0">
                  <c:v>Xs(200)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'200'!$A$2:$A$202</c:f>
              <c:numCache>
                <c:formatCode>General</c:formatCode>
                <c:ptCount val="201"/>
                <c:pt idx="0">
                  <c:v>0</c:v>
                </c:pt>
                <c:pt idx="1">
                  <c:v>0.75</c:v>
                </c:pt>
                <c:pt idx="2">
                  <c:v>1.5</c:v>
                </c:pt>
                <c:pt idx="3">
                  <c:v>2.25</c:v>
                </c:pt>
                <c:pt idx="4">
                  <c:v>3</c:v>
                </c:pt>
                <c:pt idx="5">
                  <c:v>3.75</c:v>
                </c:pt>
                <c:pt idx="6">
                  <c:v>4.5</c:v>
                </c:pt>
                <c:pt idx="7">
                  <c:v>5.25</c:v>
                </c:pt>
                <c:pt idx="8">
                  <c:v>6</c:v>
                </c:pt>
                <c:pt idx="9">
                  <c:v>6.75</c:v>
                </c:pt>
                <c:pt idx="10">
                  <c:v>7.5</c:v>
                </c:pt>
                <c:pt idx="11">
                  <c:v>8.25</c:v>
                </c:pt>
                <c:pt idx="12">
                  <c:v>9</c:v>
                </c:pt>
                <c:pt idx="13">
                  <c:v>9.75</c:v>
                </c:pt>
                <c:pt idx="14">
                  <c:v>10.5</c:v>
                </c:pt>
                <c:pt idx="15">
                  <c:v>11.25</c:v>
                </c:pt>
                <c:pt idx="16">
                  <c:v>12</c:v>
                </c:pt>
                <c:pt idx="17">
                  <c:v>12.75</c:v>
                </c:pt>
                <c:pt idx="18">
                  <c:v>13.5</c:v>
                </c:pt>
                <c:pt idx="19">
                  <c:v>14.25</c:v>
                </c:pt>
                <c:pt idx="20">
                  <c:v>15</c:v>
                </c:pt>
                <c:pt idx="21">
                  <c:v>15.75</c:v>
                </c:pt>
                <c:pt idx="22">
                  <c:v>16.5</c:v>
                </c:pt>
                <c:pt idx="23">
                  <c:v>17.25</c:v>
                </c:pt>
                <c:pt idx="24">
                  <c:v>18</c:v>
                </c:pt>
                <c:pt idx="25">
                  <c:v>18.75</c:v>
                </c:pt>
                <c:pt idx="26">
                  <c:v>19.5</c:v>
                </c:pt>
                <c:pt idx="27">
                  <c:v>20.25</c:v>
                </c:pt>
                <c:pt idx="28">
                  <c:v>21</c:v>
                </c:pt>
                <c:pt idx="29">
                  <c:v>21.75</c:v>
                </c:pt>
                <c:pt idx="30">
                  <c:v>22.5</c:v>
                </c:pt>
                <c:pt idx="31">
                  <c:v>23.25</c:v>
                </c:pt>
                <c:pt idx="32">
                  <c:v>24</c:v>
                </c:pt>
                <c:pt idx="33">
                  <c:v>24.75</c:v>
                </c:pt>
                <c:pt idx="34">
                  <c:v>25.5</c:v>
                </c:pt>
                <c:pt idx="35">
                  <c:v>26.25</c:v>
                </c:pt>
                <c:pt idx="36">
                  <c:v>27</c:v>
                </c:pt>
                <c:pt idx="37">
                  <c:v>27.75</c:v>
                </c:pt>
                <c:pt idx="38">
                  <c:v>28.5</c:v>
                </c:pt>
                <c:pt idx="39">
                  <c:v>29.25</c:v>
                </c:pt>
                <c:pt idx="40">
                  <c:v>30</c:v>
                </c:pt>
                <c:pt idx="41">
                  <c:v>30.75</c:v>
                </c:pt>
                <c:pt idx="42">
                  <c:v>31.5</c:v>
                </c:pt>
                <c:pt idx="43">
                  <c:v>32.25</c:v>
                </c:pt>
                <c:pt idx="44">
                  <c:v>33</c:v>
                </c:pt>
                <c:pt idx="45">
                  <c:v>33.75</c:v>
                </c:pt>
                <c:pt idx="46">
                  <c:v>34.5</c:v>
                </c:pt>
                <c:pt idx="47">
                  <c:v>35.25</c:v>
                </c:pt>
                <c:pt idx="48">
                  <c:v>36</c:v>
                </c:pt>
                <c:pt idx="49">
                  <c:v>36.75</c:v>
                </c:pt>
                <c:pt idx="50">
                  <c:v>37.5</c:v>
                </c:pt>
                <c:pt idx="51">
                  <c:v>38.25</c:v>
                </c:pt>
                <c:pt idx="52">
                  <c:v>39</c:v>
                </c:pt>
                <c:pt idx="53">
                  <c:v>39.75</c:v>
                </c:pt>
                <c:pt idx="54">
                  <c:v>40.5</c:v>
                </c:pt>
                <c:pt idx="55">
                  <c:v>41.25</c:v>
                </c:pt>
                <c:pt idx="56">
                  <c:v>42</c:v>
                </c:pt>
                <c:pt idx="57">
                  <c:v>42.75</c:v>
                </c:pt>
                <c:pt idx="58">
                  <c:v>43.5</c:v>
                </c:pt>
                <c:pt idx="59">
                  <c:v>44.25</c:v>
                </c:pt>
                <c:pt idx="60">
                  <c:v>45</c:v>
                </c:pt>
                <c:pt idx="61">
                  <c:v>45.75</c:v>
                </c:pt>
                <c:pt idx="62">
                  <c:v>46.5</c:v>
                </c:pt>
                <c:pt idx="63">
                  <c:v>47.25</c:v>
                </c:pt>
                <c:pt idx="64">
                  <c:v>48</c:v>
                </c:pt>
                <c:pt idx="65">
                  <c:v>48.75</c:v>
                </c:pt>
                <c:pt idx="66">
                  <c:v>49.5</c:v>
                </c:pt>
                <c:pt idx="67">
                  <c:v>50.25</c:v>
                </c:pt>
                <c:pt idx="68">
                  <c:v>51</c:v>
                </c:pt>
                <c:pt idx="69">
                  <c:v>51.75</c:v>
                </c:pt>
                <c:pt idx="70">
                  <c:v>52.5</c:v>
                </c:pt>
                <c:pt idx="71">
                  <c:v>53.25</c:v>
                </c:pt>
                <c:pt idx="72">
                  <c:v>54</c:v>
                </c:pt>
                <c:pt idx="73">
                  <c:v>54.75</c:v>
                </c:pt>
                <c:pt idx="74">
                  <c:v>55.5</c:v>
                </c:pt>
                <c:pt idx="75">
                  <c:v>56.25</c:v>
                </c:pt>
                <c:pt idx="76">
                  <c:v>57</c:v>
                </c:pt>
                <c:pt idx="77">
                  <c:v>57.75</c:v>
                </c:pt>
                <c:pt idx="78">
                  <c:v>58.5</c:v>
                </c:pt>
                <c:pt idx="79">
                  <c:v>59.25</c:v>
                </c:pt>
                <c:pt idx="80">
                  <c:v>60</c:v>
                </c:pt>
                <c:pt idx="81">
                  <c:v>60.75</c:v>
                </c:pt>
                <c:pt idx="82">
                  <c:v>61.5</c:v>
                </c:pt>
                <c:pt idx="83">
                  <c:v>62.25</c:v>
                </c:pt>
                <c:pt idx="84">
                  <c:v>63</c:v>
                </c:pt>
                <c:pt idx="85">
                  <c:v>63.75</c:v>
                </c:pt>
                <c:pt idx="86">
                  <c:v>64.5</c:v>
                </c:pt>
                <c:pt idx="87">
                  <c:v>65.25</c:v>
                </c:pt>
                <c:pt idx="88">
                  <c:v>66</c:v>
                </c:pt>
                <c:pt idx="89">
                  <c:v>66.75</c:v>
                </c:pt>
                <c:pt idx="90">
                  <c:v>67.5</c:v>
                </c:pt>
                <c:pt idx="91">
                  <c:v>68.25</c:v>
                </c:pt>
                <c:pt idx="92">
                  <c:v>69</c:v>
                </c:pt>
                <c:pt idx="93">
                  <c:v>69.75</c:v>
                </c:pt>
                <c:pt idx="94">
                  <c:v>70.5</c:v>
                </c:pt>
                <c:pt idx="95">
                  <c:v>71.25</c:v>
                </c:pt>
                <c:pt idx="96">
                  <c:v>72</c:v>
                </c:pt>
                <c:pt idx="97">
                  <c:v>72.75</c:v>
                </c:pt>
                <c:pt idx="98">
                  <c:v>73.5</c:v>
                </c:pt>
                <c:pt idx="99">
                  <c:v>74.25</c:v>
                </c:pt>
                <c:pt idx="100">
                  <c:v>75</c:v>
                </c:pt>
                <c:pt idx="101">
                  <c:v>75.75</c:v>
                </c:pt>
                <c:pt idx="102">
                  <c:v>76.5</c:v>
                </c:pt>
                <c:pt idx="103">
                  <c:v>77.25</c:v>
                </c:pt>
                <c:pt idx="104">
                  <c:v>78</c:v>
                </c:pt>
                <c:pt idx="105">
                  <c:v>78.75</c:v>
                </c:pt>
                <c:pt idx="106">
                  <c:v>79.5</c:v>
                </c:pt>
                <c:pt idx="107">
                  <c:v>80.25</c:v>
                </c:pt>
                <c:pt idx="108">
                  <c:v>81</c:v>
                </c:pt>
                <c:pt idx="109">
                  <c:v>81.75</c:v>
                </c:pt>
                <c:pt idx="110">
                  <c:v>82.5</c:v>
                </c:pt>
                <c:pt idx="111">
                  <c:v>83.25</c:v>
                </c:pt>
                <c:pt idx="112">
                  <c:v>84</c:v>
                </c:pt>
                <c:pt idx="113">
                  <c:v>84.75</c:v>
                </c:pt>
                <c:pt idx="114">
                  <c:v>85.5</c:v>
                </c:pt>
                <c:pt idx="115">
                  <c:v>86.25</c:v>
                </c:pt>
                <c:pt idx="116">
                  <c:v>87</c:v>
                </c:pt>
                <c:pt idx="117">
                  <c:v>87.75</c:v>
                </c:pt>
                <c:pt idx="118">
                  <c:v>88.5</c:v>
                </c:pt>
                <c:pt idx="119">
                  <c:v>89.25</c:v>
                </c:pt>
                <c:pt idx="120">
                  <c:v>90</c:v>
                </c:pt>
                <c:pt idx="121">
                  <c:v>90.75</c:v>
                </c:pt>
                <c:pt idx="122">
                  <c:v>91.5</c:v>
                </c:pt>
                <c:pt idx="123">
                  <c:v>92.25</c:v>
                </c:pt>
                <c:pt idx="124">
                  <c:v>93</c:v>
                </c:pt>
                <c:pt idx="125">
                  <c:v>93.75</c:v>
                </c:pt>
                <c:pt idx="126">
                  <c:v>94.5</c:v>
                </c:pt>
                <c:pt idx="127">
                  <c:v>95.25</c:v>
                </c:pt>
                <c:pt idx="128">
                  <c:v>96</c:v>
                </c:pt>
                <c:pt idx="129">
                  <c:v>96.75</c:v>
                </c:pt>
                <c:pt idx="130">
                  <c:v>97.5</c:v>
                </c:pt>
                <c:pt idx="131">
                  <c:v>98.25</c:v>
                </c:pt>
                <c:pt idx="132">
                  <c:v>99</c:v>
                </c:pt>
                <c:pt idx="133">
                  <c:v>99.75</c:v>
                </c:pt>
                <c:pt idx="134">
                  <c:v>100.5</c:v>
                </c:pt>
                <c:pt idx="135">
                  <c:v>101.25</c:v>
                </c:pt>
                <c:pt idx="136">
                  <c:v>102</c:v>
                </c:pt>
                <c:pt idx="137">
                  <c:v>102.75</c:v>
                </c:pt>
                <c:pt idx="138">
                  <c:v>103.5</c:v>
                </c:pt>
                <c:pt idx="139">
                  <c:v>104.25</c:v>
                </c:pt>
                <c:pt idx="140">
                  <c:v>105</c:v>
                </c:pt>
                <c:pt idx="141">
                  <c:v>105.75</c:v>
                </c:pt>
                <c:pt idx="142">
                  <c:v>106.5</c:v>
                </c:pt>
                <c:pt idx="143">
                  <c:v>107.25</c:v>
                </c:pt>
                <c:pt idx="144">
                  <c:v>108</c:v>
                </c:pt>
                <c:pt idx="145">
                  <c:v>108.75</c:v>
                </c:pt>
                <c:pt idx="146">
                  <c:v>109.5</c:v>
                </c:pt>
                <c:pt idx="147">
                  <c:v>110.25</c:v>
                </c:pt>
                <c:pt idx="148">
                  <c:v>111</c:v>
                </c:pt>
                <c:pt idx="149">
                  <c:v>111.75</c:v>
                </c:pt>
                <c:pt idx="150">
                  <c:v>112.5</c:v>
                </c:pt>
                <c:pt idx="151">
                  <c:v>113.25</c:v>
                </c:pt>
                <c:pt idx="152">
                  <c:v>114</c:v>
                </c:pt>
                <c:pt idx="153">
                  <c:v>114.75</c:v>
                </c:pt>
                <c:pt idx="154">
                  <c:v>115.5</c:v>
                </c:pt>
                <c:pt idx="155">
                  <c:v>116.25</c:v>
                </c:pt>
                <c:pt idx="156">
                  <c:v>117</c:v>
                </c:pt>
                <c:pt idx="157">
                  <c:v>117.75</c:v>
                </c:pt>
                <c:pt idx="158">
                  <c:v>118.5</c:v>
                </c:pt>
                <c:pt idx="159">
                  <c:v>119.25</c:v>
                </c:pt>
                <c:pt idx="160">
                  <c:v>120</c:v>
                </c:pt>
                <c:pt idx="161">
                  <c:v>120.75</c:v>
                </c:pt>
                <c:pt idx="162">
                  <c:v>121.5</c:v>
                </c:pt>
                <c:pt idx="163">
                  <c:v>122.25</c:v>
                </c:pt>
                <c:pt idx="164">
                  <c:v>123</c:v>
                </c:pt>
                <c:pt idx="165">
                  <c:v>123.75</c:v>
                </c:pt>
                <c:pt idx="166">
                  <c:v>124.5</c:v>
                </c:pt>
                <c:pt idx="167">
                  <c:v>125.25</c:v>
                </c:pt>
                <c:pt idx="168">
                  <c:v>126</c:v>
                </c:pt>
                <c:pt idx="169">
                  <c:v>126.75</c:v>
                </c:pt>
                <c:pt idx="170">
                  <c:v>127.5</c:v>
                </c:pt>
                <c:pt idx="171">
                  <c:v>128.25</c:v>
                </c:pt>
                <c:pt idx="172">
                  <c:v>129</c:v>
                </c:pt>
                <c:pt idx="173">
                  <c:v>129.75</c:v>
                </c:pt>
                <c:pt idx="174">
                  <c:v>130.5</c:v>
                </c:pt>
                <c:pt idx="175">
                  <c:v>131.25</c:v>
                </c:pt>
                <c:pt idx="176">
                  <c:v>132</c:v>
                </c:pt>
                <c:pt idx="177">
                  <c:v>132.75</c:v>
                </c:pt>
                <c:pt idx="178">
                  <c:v>133.5</c:v>
                </c:pt>
                <c:pt idx="179">
                  <c:v>134.25</c:v>
                </c:pt>
                <c:pt idx="180">
                  <c:v>135</c:v>
                </c:pt>
                <c:pt idx="181">
                  <c:v>135.75</c:v>
                </c:pt>
                <c:pt idx="182">
                  <c:v>136.5</c:v>
                </c:pt>
                <c:pt idx="183">
                  <c:v>137.25</c:v>
                </c:pt>
                <c:pt idx="184">
                  <c:v>138</c:v>
                </c:pt>
                <c:pt idx="185">
                  <c:v>138.75</c:v>
                </c:pt>
                <c:pt idx="186">
                  <c:v>139.5</c:v>
                </c:pt>
                <c:pt idx="187">
                  <c:v>140.25</c:v>
                </c:pt>
                <c:pt idx="188">
                  <c:v>141</c:v>
                </c:pt>
                <c:pt idx="189">
                  <c:v>141.75</c:v>
                </c:pt>
                <c:pt idx="190">
                  <c:v>142.5</c:v>
                </c:pt>
                <c:pt idx="191">
                  <c:v>143.25</c:v>
                </c:pt>
                <c:pt idx="192">
                  <c:v>144</c:v>
                </c:pt>
                <c:pt idx="193">
                  <c:v>144.75</c:v>
                </c:pt>
                <c:pt idx="194">
                  <c:v>145.5</c:v>
                </c:pt>
                <c:pt idx="195">
                  <c:v>146.25</c:v>
                </c:pt>
                <c:pt idx="196">
                  <c:v>147</c:v>
                </c:pt>
                <c:pt idx="197">
                  <c:v>147.75</c:v>
                </c:pt>
                <c:pt idx="198">
                  <c:v>148.5</c:v>
                </c:pt>
                <c:pt idx="199">
                  <c:v>149.25</c:v>
                </c:pt>
                <c:pt idx="200">
                  <c:v>150</c:v>
                </c:pt>
              </c:numCache>
            </c:numRef>
          </c:xVal>
          <c:yVal>
            <c:numRef>
              <c:f>'200'!$C$2:$C$202</c:f>
              <c:numCache>
                <c:formatCode>General</c:formatCode>
                <c:ptCount val="201"/>
                <c:pt idx="1">
                  <c:v>3.12</c:v>
                </c:pt>
                <c:pt idx="2">
                  <c:v>1.49</c:v>
                </c:pt>
                <c:pt idx="3">
                  <c:v>0.96</c:v>
                </c:pt>
                <c:pt idx="4">
                  <c:v>0.83</c:v>
                </c:pt>
                <c:pt idx="5">
                  <c:v>0.74</c:v>
                </c:pt>
                <c:pt idx="6">
                  <c:v>0.66</c:v>
                </c:pt>
                <c:pt idx="7">
                  <c:v>0.63</c:v>
                </c:pt>
                <c:pt idx="8">
                  <c:v>0.56999999999999995</c:v>
                </c:pt>
                <c:pt idx="9">
                  <c:v>0.62</c:v>
                </c:pt>
                <c:pt idx="10">
                  <c:v>0.59</c:v>
                </c:pt>
                <c:pt idx="11">
                  <c:v>0.56000000000000005</c:v>
                </c:pt>
                <c:pt idx="12">
                  <c:v>0.59</c:v>
                </c:pt>
                <c:pt idx="13">
                  <c:v>0.55000000000000004</c:v>
                </c:pt>
                <c:pt idx="14">
                  <c:v>0.52</c:v>
                </c:pt>
                <c:pt idx="15">
                  <c:v>0.56999999999999995</c:v>
                </c:pt>
                <c:pt idx="16">
                  <c:v>0.56000000000000005</c:v>
                </c:pt>
                <c:pt idx="17">
                  <c:v>0.52</c:v>
                </c:pt>
                <c:pt idx="18">
                  <c:v>0.52</c:v>
                </c:pt>
                <c:pt idx="19">
                  <c:v>0.56000000000000005</c:v>
                </c:pt>
                <c:pt idx="20">
                  <c:v>0.59</c:v>
                </c:pt>
                <c:pt idx="21">
                  <c:v>0.56000000000000005</c:v>
                </c:pt>
                <c:pt idx="22">
                  <c:v>0.59</c:v>
                </c:pt>
                <c:pt idx="23">
                  <c:v>0.59</c:v>
                </c:pt>
                <c:pt idx="24">
                  <c:v>0.61</c:v>
                </c:pt>
                <c:pt idx="25">
                  <c:v>0.62</c:v>
                </c:pt>
                <c:pt idx="26">
                  <c:v>0.63</c:v>
                </c:pt>
                <c:pt idx="27">
                  <c:v>0.61</c:v>
                </c:pt>
                <c:pt idx="28">
                  <c:v>0.64</c:v>
                </c:pt>
                <c:pt idx="29">
                  <c:v>0.69</c:v>
                </c:pt>
                <c:pt idx="30">
                  <c:v>0.64</c:v>
                </c:pt>
                <c:pt idx="31">
                  <c:v>0.7</c:v>
                </c:pt>
                <c:pt idx="32">
                  <c:v>0.71</c:v>
                </c:pt>
                <c:pt idx="33">
                  <c:v>0.75</c:v>
                </c:pt>
                <c:pt idx="34">
                  <c:v>0.78</c:v>
                </c:pt>
                <c:pt idx="35">
                  <c:v>0.8</c:v>
                </c:pt>
                <c:pt idx="36">
                  <c:v>0.9</c:v>
                </c:pt>
                <c:pt idx="37">
                  <c:v>0.82</c:v>
                </c:pt>
                <c:pt idx="38">
                  <c:v>0.89</c:v>
                </c:pt>
                <c:pt idx="39">
                  <c:v>0.98</c:v>
                </c:pt>
                <c:pt idx="40">
                  <c:v>0.92</c:v>
                </c:pt>
                <c:pt idx="41">
                  <c:v>0.98</c:v>
                </c:pt>
                <c:pt idx="42">
                  <c:v>1.05</c:v>
                </c:pt>
                <c:pt idx="43">
                  <c:v>1.08</c:v>
                </c:pt>
                <c:pt idx="44">
                  <c:v>1.1000000000000001</c:v>
                </c:pt>
                <c:pt idx="45">
                  <c:v>1.1200000000000001</c:v>
                </c:pt>
                <c:pt idx="46">
                  <c:v>1.17</c:v>
                </c:pt>
                <c:pt idx="47">
                  <c:v>1.18</c:v>
                </c:pt>
                <c:pt idx="48">
                  <c:v>1.27</c:v>
                </c:pt>
                <c:pt idx="49">
                  <c:v>1.29</c:v>
                </c:pt>
                <c:pt idx="50">
                  <c:v>1.37</c:v>
                </c:pt>
                <c:pt idx="51">
                  <c:v>1.55</c:v>
                </c:pt>
                <c:pt idx="52">
                  <c:v>1.68</c:v>
                </c:pt>
                <c:pt idx="53">
                  <c:v>1.7</c:v>
                </c:pt>
                <c:pt idx="54">
                  <c:v>1.75</c:v>
                </c:pt>
                <c:pt idx="55">
                  <c:v>1.79</c:v>
                </c:pt>
                <c:pt idx="56">
                  <c:v>1.79</c:v>
                </c:pt>
                <c:pt idx="57">
                  <c:v>1.86</c:v>
                </c:pt>
                <c:pt idx="58">
                  <c:v>1.93</c:v>
                </c:pt>
                <c:pt idx="59">
                  <c:v>2.0499999999999998</c:v>
                </c:pt>
                <c:pt idx="60">
                  <c:v>2.12</c:v>
                </c:pt>
                <c:pt idx="61">
                  <c:v>2.17</c:v>
                </c:pt>
                <c:pt idx="62">
                  <c:v>2.2400000000000002</c:v>
                </c:pt>
                <c:pt idx="63">
                  <c:v>2.2799999999999998</c:v>
                </c:pt>
                <c:pt idx="64">
                  <c:v>2.37</c:v>
                </c:pt>
                <c:pt idx="65">
                  <c:v>2.42</c:v>
                </c:pt>
                <c:pt idx="66">
                  <c:v>2.48</c:v>
                </c:pt>
                <c:pt idx="67">
                  <c:v>2.54</c:v>
                </c:pt>
                <c:pt idx="68">
                  <c:v>2.61</c:v>
                </c:pt>
                <c:pt idx="69">
                  <c:v>2.66</c:v>
                </c:pt>
                <c:pt idx="70">
                  <c:v>2.76</c:v>
                </c:pt>
                <c:pt idx="71">
                  <c:v>2.79</c:v>
                </c:pt>
                <c:pt idx="72">
                  <c:v>2.87</c:v>
                </c:pt>
                <c:pt idx="73">
                  <c:v>2.96</c:v>
                </c:pt>
                <c:pt idx="74">
                  <c:v>2.99</c:v>
                </c:pt>
                <c:pt idx="75">
                  <c:v>3.14</c:v>
                </c:pt>
                <c:pt idx="76">
                  <c:v>3.15</c:v>
                </c:pt>
                <c:pt idx="77">
                  <c:v>3.24</c:v>
                </c:pt>
                <c:pt idx="78">
                  <c:v>3.32</c:v>
                </c:pt>
                <c:pt idx="79">
                  <c:v>3.4</c:v>
                </c:pt>
                <c:pt idx="80">
                  <c:v>3.44</c:v>
                </c:pt>
                <c:pt idx="81">
                  <c:v>3.56</c:v>
                </c:pt>
                <c:pt idx="82">
                  <c:v>3.62</c:v>
                </c:pt>
                <c:pt idx="83">
                  <c:v>3.72</c:v>
                </c:pt>
                <c:pt idx="84">
                  <c:v>3.78</c:v>
                </c:pt>
                <c:pt idx="85">
                  <c:v>3.89</c:v>
                </c:pt>
                <c:pt idx="86">
                  <c:v>3.99</c:v>
                </c:pt>
                <c:pt idx="87">
                  <c:v>4.08</c:v>
                </c:pt>
                <c:pt idx="88">
                  <c:v>4.1399999999999997</c:v>
                </c:pt>
                <c:pt idx="89">
                  <c:v>4.25</c:v>
                </c:pt>
                <c:pt idx="90">
                  <c:v>4.29</c:v>
                </c:pt>
                <c:pt idx="91">
                  <c:v>4.42</c:v>
                </c:pt>
                <c:pt idx="92">
                  <c:v>4.5</c:v>
                </c:pt>
                <c:pt idx="93">
                  <c:v>4.62</c:v>
                </c:pt>
                <c:pt idx="94">
                  <c:v>4.66</c:v>
                </c:pt>
                <c:pt idx="95">
                  <c:v>4.75</c:v>
                </c:pt>
                <c:pt idx="96">
                  <c:v>4.84</c:v>
                </c:pt>
                <c:pt idx="97">
                  <c:v>4.9000000000000004</c:v>
                </c:pt>
                <c:pt idx="98">
                  <c:v>4.99</c:v>
                </c:pt>
                <c:pt idx="99">
                  <c:v>5.09</c:v>
                </c:pt>
                <c:pt idx="100">
                  <c:v>5.2</c:v>
                </c:pt>
                <c:pt idx="101">
                  <c:v>5.2</c:v>
                </c:pt>
                <c:pt idx="102">
                  <c:v>5.29</c:v>
                </c:pt>
                <c:pt idx="103">
                  <c:v>5.37</c:v>
                </c:pt>
                <c:pt idx="104">
                  <c:v>5.48</c:v>
                </c:pt>
                <c:pt idx="105">
                  <c:v>5.51</c:v>
                </c:pt>
                <c:pt idx="106">
                  <c:v>5.57</c:v>
                </c:pt>
                <c:pt idx="107">
                  <c:v>5.67</c:v>
                </c:pt>
                <c:pt idx="108">
                  <c:v>5.75</c:v>
                </c:pt>
                <c:pt idx="109">
                  <c:v>5.84</c:v>
                </c:pt>
                <c:pt idx="110">
                  <c:v>5.97</c:v>
                </c:pt>
                <c:pt idx="111">
                  <c:v>6</c:v>
                </c:pt>
                <c:pt idx="112">
                  <c:v>6.09</c:v>
                </c:pt>
                <c:pt idx="113">
                  <c:v>6.18</c:v>
                </c:pt>
                <c:pt idx="114">
                  <c:v>6.23</c:v>
                </c:pt>
                <c:pt idx="115">
                  <c:v>6.28</c:v>
                </c:pt>
                <c:pt idx="116">
                  <c:v>6.4</c:v>
                </c:pt>
                <c:pt idx="117">
                  <c:v>6.4</c:v>
                </c:pt>
                <c:pt idx="118">
                  <c:v>6.48</c:v>
                </c:pt>
                <c:pt idx="119">
                  <c:v>6.47</c:v>
                </c:pt>
                <c:pt idx="120">
                  <c:v>6.59</c:v>
                </c:pt>
                <c:pt idx="121">
                  <c:v>6.52</c:v>
                </c:pt>
                <c:pt idx="122">
                  <c:v>6.58</c:v>
                </c:pt>
                <c:pt idx="123">
                  <c:v>6.66</c:v>
                </c:pt>
                <c:pt idx="124">
                  <c:v>6.71</c:v>
                </c:pt>
                <c:pt idx="125">
                  <c:v>6.74</c:v>
                </c:pt>
                <c:pt idx="126">
                  <c:v>6.84</c:v>
                </c:pt>
                <c:pt idx="127">
                  <c:v>6.9</c:v>
                </c:pt>
                <c:pt idx="128">
                  <c:v>6.95</c:v>
                </c:pt>
                <c:pt idx="129">
                  <c:v>6.93</c:v>
                </c:pt>
                <c:pt idx="130">
                  <c:v>7.13</c:v>
                </c:pt>
                <c:pt idx="131">
                  <c:v>7.28</c:v>
                </c:pt>
                <c:pt idx="132">
                  <c:v>7.32</c:v>
                </c:pt>
                <c:pt idx="133">
                  <c:v>7.42</c:v>
                </c:pt>
                <c:pt idx="134">
                  <c:v>7.48</c:v>
                </c:pt>
                <c:pt idx="135">
                  <c:v>7.51</c:v>
                </c:pt>
                <c:pt idx="136">
                  <c:v>7.64</c:v>
                </c:pt>
                <c:pt idx="137">
                  <c:v>7.63</c:v>
                </c:pt>
                <c:pt idx="138">
                  <c:v>7.67</c:v>
                </c:pt>
                <c:pt idx="139">
                  <c:v>7.68</c:v>
                </c:pt>
                <c:pt idx="140">
                  <c:v>7.73</c:v>
                </c:pt>
                <c:pt idx="141">
                  <c:v>7.6</c:v>
                </c:pt>
                <c:pt idx="142">
                  <c:v>7.47</c:v>
                </c:pt>
                <c:pt idx="143">
                  <c:v>7.47</c:v>
                </c:pt>
                <c:pt idx="144">
                  <c:v>7.39</c:v>
                </c:pt>
                <c:pt idx="145">
                  <c:v>7.25</c:v>
                </c:pt>
                <c:pt idx="146">
                  <c:v>7.21</c:v>
                </c:pt>
                <c:pt idx="147">
                  <c:v>7.17</c:v>
                </c:pt>
                <c:pt idx="148">
                  <c:v>6.95</c:v>
                </c:pt>
                <c:pt idx="149">
                  <c:v>6.86</c:v>
                </c:pt>
                <c:pt idx="150">
                  <c:v>6.66</c:v>
                </c:pt>
                <c:pt idx="151">
                  <c:v>6.55</c:v>
                </c:pt>
                <c:pt idx="152">
                  <c:v>6.33</c:v>
                </c:pt>
                <c:pt idx="153">
                  <c:v>6.14</c:v>
                </c:pt>
                <c:pt idx="154">
                  <c:v>5.91</c:v>
                </c:pt>
                <c:pt idx="155">
                  <c:v>5.65</c:v>
                </c:pt>
                <c:pt idx="156">
                  <c:v>5.3</c:v>
                </c:pt>
                <c:pt idx="157">
                  <c:v>4.93</c:v>
                </c:pt>
                <c:pt idx="158">
                  <c:v>4.4400000000000004</c:v>
                </c:pt>
                <c:pt idx="159">
                  <c:v>4.07</c:v>
                </c:pt>
                <c:pt idx="160">
                  <c:v>3.56</c:v>
                </c:pt>
                <c:pt idx="161">
                  <c:v>3.1</c:v>
                </c:pt>
                <c:pt idx="162">
                  <c:v>2.66</c:v>
                </c:pt>
                <c:pt idx="163">
                  <c:v>2.21</c:v>
                </c:pt>
                <c:pt idx="164">
                  <c:v>1.68</c:v>
                </c:pt>
                <c:pt idx="165">
                  <c:v>0.98</c:v>
                </c:pt>
                <c:pt idx="166">
                  <c:v>0.53</c:v>
                </c:pt>
                <c:pt idx="167">
                  <c:v>-0.1</c:v>
                </c:pt>
                <c:pt idx="168">
                  <c:v>-0.64</c:v>
                </c:pt>
                <c:pt idx="169">
                  <c:v>-1.31</c:v>
                </c:pt>
                <c:pt idx="170">
                  <c:v>-2.0299999999999998</c:v>
                </c:pt>
                <c:pt idx="171">
                  <c:v>-2.64</c:v>
                </c:pt>
                <c:pt idx="172">
                  <c:v>-3.4</c:v>
                </c:pt>
                <c:pt idx="173">
                  <c:v>-4.0999999999999996</c:v>
                </c:pt>
                <c:pt idx="174">
                  <c:v>-4.9800000000000004</c:v>
                </c:pt>
                <c:pt idx="175">
                  <c:v>-5.77</c:v>
                </c:pt>
                <c:pt idx="176">
                  <c:v>-6.61</c:v>
                </c:pt>
                <c:pt idx="177">
                  <c:v>-7.45</c:v>
                </c:pt>
                <c:pt idx="178">
                  <c:v>-8.35</c:v>
                </c:pt>
                <c:pt idx="179">
                  <c:v>-9.18</c:v>
                </c:pt>
                <c:pt idx="180">
                  <c:v>-9.9600000000000009</c:v>
                </c:pt>
                <c:pt idx="181">
                  <c:v>-10.91</c:v>
                </c:pt>
                <c:pt idx="182">
                  <c:v>-11.83</c:v>
                </c:pt>
                <c:pt idx="183">
                  <c:v>-12.69</c:v>
                </c:pt>
                <c:pt idx="184">
                  <c:v>-13.56</c:v>
                </c:pt>
                <c:pt idx="185">
                  <c:v>-14.44</c:v>
                </c:pt>
                <c:pt idx="186">
                  <c:v>-15.31</c:v>
                </c:pt>
                <c:pt idx="187">
                  <c:v>-16.260000000000002</c:v>
                </c:pt>
                <c:pt idx="188">
                  <c:v>-17.34</c:v>
                </c:pt>
                <c:pt idx="189">
                  <c:v>-18.489999999999998</c:v>
                </c:pt>
                <c:pt idx="190">
                  <c:v>-19.649999999999999</c:v>
                </c:pt>
                <c:pt idx="191">
                  <c:v>-20.71</c:v>
                </c:pt>
                <c:pt idx="192">
                  <c:v>-21.7</c:v>
                </c:pt>
                <c:pt idx="193">
                  <c:v>-22.79</c:v>
                </c:pt>
                <c:pt idx="194">
                  <c:v>-23.82</c:v>
                </c:pt>
                <c:pt idx="195">
                  <c:v>-24.68</c:v>
                </c:pt>
                <c:pt idx="196">
                  <c:v>-25.72</c:v>
                </c:pt>
                <c:pt idx="197">
                  <c:v>-26.55</c:v>
                </c:pt>
                <c:pt idx="198">
                  <c:v>-27.43</c:v>
                </c:pt>
                <c:pt idx="199">
                  <c:v>-28.12</c:v>
                </c:pt>
                <c:pt idx="200">
                  <c:v>-29.07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C71C-47A2-95E5-C2EC498098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7450175"/>
        <c:axId val="247448927"/>
      </c:scatterChart>
      <c:valAx>
        <c:axId val="247450175"/>
        <c:scaling>
          <c:orientation val="minMax"/>
          <c:max val="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Frequency [MHz]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47448927"/>
        <c:crosses val="autoZero"/>
        <c:crossBetween val="midCat"/>
        <c:minorUnit val="50"/>
      </c:valAx>
      <c:valAx>
        <c:axId val="2474489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Xs [Ω]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47450175"/>
        <c:crosses val="autoZero"/>
        <c:crossBetween val="midCat"/>
        <c:minorUnit val="5"/>
      </c:valAx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4"/>
          <c:order val="0"/>
          <c:tx>
            <c:strRef>
              <c:f>'203.2'!$E$1</c:f>
              <c:strCache>
                <c:ptCount val="1"/>
                <c:pt idx="0">
                  <c:v>SWR(203.2)</c:v>
                </c:pt>
              </c:strCache>
            </c:strRef>
          </c:tx>
          <c:marker>
            <c:symbol val="none"/>
          </c:marker>
          <c:xVal>
            <c:numRef>
              <c:f>'203.2'!$A$2:$A$202</c:f>
              <c:numCache>
                <c:formatCode>General</c:formatCode>
                <c:ptCount val="201"/>
                <c:pt idx="0">
                  <c:v>0</c:v>
                </c:pt>
                <c:pt idx="1">
                  <c:v>0.75</c:v>
                </c:pt>
                <c:pt idx="2">
                  <c:v>1.5</c:v>
                </c:pt>
                <c:pt idx="3">
                  <c:v>2.25</c:v>
                </c:pt>
                <c:pt idx="4">
                  <c:v>3</c:v>
                </c:pt>
                <c:pt idx="5">
                  <c:v>3.75</c:v>
                </c:pt>
                <c:pt idx="6">
                  <c:v>4.5</c:v>
                </c:pt>
                <c:pt idx="7">
                  <c:v>5.25</c:v>
                </c:pt>
                <c:pt idx="8">
                  <c:v>6</c:v>
                </c:pt>
                <c:pt idx="9">
                  <c:v>6.75</c:v>
                </c:pt>
                <c:pt idx="10">
                  <c:v>7.5</c:v>
                </c:pt>
                <c:pt idx="11">
                  <c:v>8.25</c:v>
                </c:pt>
                <c:pt idx="12">
                  <c:v>9</c:v>
                </c:pt>
                <c:pt idx="13">
                  <c:v>9.75</c:v>
                </c:pt>
                <c:pt idx="14">
                  <c:v>10.5</c:v>
                </c:pt>
                <c:pt idx="15">
                  <c:v>11.25</c:v>
                </c:pt>
                <c:pt idx="16">
                  <c:v>12</c:v>
                </c:pt>
                <c:pt idx="17">
                  <c:v>12.75</c:v>
                </c:pt>
                <c:pt idx="18">
                  <c:v>13.5</c:v>
                </c:pt>
                <c:pt idx="19">
                  <c:v>14.25</c:v>
                </c:pt>
                <c:pt idx="20">
                  <c:v>15</c:v>
                </c:pt>
                <c:pt idx="21">
                  <c:v>15.75</c:v>
                </c:pt>
                <c:pt idx="22">
                  <c:v>16.5</c:v>
                </c:pt>
                <c:pt idx="23">
                  <c:v>17.25</c:v>
                </c:pt>
                <c:pt idx="24">
                  <c:v>18</c:v>
                </c:pt>
                <c:pt idx="25">
                  <c:v>18.75</c:v>
                </c:pt>
                <c:pt idx="26">
                  <c:v>19.5</c:v>
                </c:pt>
                <c:pt idx="27">
                  <c:v>20.25</c:v>
                </c:pt>
                <c:pt idx="28">
                  <c:v>21</c:v>
                </c:pt>
                <c:pt idx="29">
                  <c:v>21.75</c:v>
                </c:pt>
                <c:pt idx="30">
                  <c:v>22.5</c:v>
                </c:pt>
                <c:pt idx="31">
                  <c:v>23.25</c:v>
                </c:pt>
                <c:pt idx="32">
                  <c:v>24</c:v>
                </c:pt>
                <c:pt idx="33">
                  <c:v>24.75</c:v>
                </c:pt>
                <c:pt idx="34">
                  <c:v>25.5</c:v>
                </c:pt>
                <c:pt idx="35">
                  <c:v>26.25</c:v>
                </c:pt>
                <c:pt idx="36">
                  <c:v>27</c:v>
                </c:pt>
                <c:pt idx="37">
                  <c:v>27.75</c:v>
                </c:pt>
                <c:pt idx="38">
                  <c:v>28.5</c:v>
                </c:pt>
                <c:pt idx="39">
                  <c:v>29.25</c:v>
                </c:pt>
                <c:pt idx="40">
                  <c:v>30</c:v>
                </c:pt>
                <c:pt idx="41">
                  <c:v>30.75</c:v>
                </c:pt>
                <c:pt idx="42">
                  <c:v>31.5</c:v>
                </c:pt>
                <c:pt idx="43">
                  <c:v>32.25</c:v>
                </c:pt>
                <c:pt idx="44">
                  <c:v>33</c:v>
                </c:pt>
                <c:pt idx="45">
                  <c:v>33.75</c:v>
                </c:pt>
                <c:pt idx="46">
                  <c:v>34.5</c:v>
                </c:pt>
                <c:pt idx="47">
                  <c:v>35.25</c:v>
                </c:pt>
                <c:pt idx="48">
                  <c:v>36</c:v>
                </c:pt>
                <c:pt idx="49">
                  <c:v>36.75</c:v>
                </c:pt>
                <c:pt idx="50">
                  <c:v>37.5</c:v>
                </c:pt>
                <c:pt idx="51">
                  <c:v>38.25</c:v>
                </c:pt>
                <c:pt idx="52">
                  <c:v>39</c:v>
                </c:pt>
                <c:pt idx="53">
                  <c:v>39.75</c:v>
                </c:pt>
                <c:pt idx="54">
                  <c:v>40.5</c:v>
                </c:pt>
                <c:pt idx="55">
                  <c:v>41.25</c:v>
                </c:pt>
                <c:pt idx="56">
                  <c:v>42</c:v>
                </c:pt>
                <c:pt idx="57">
                  <c:v>42.75</c:v>
                </c:pt>
                <c:pt idx="58">
                  <c:v>43.5</c:v>
                </c:pt>
                <c:pt idx="59">
                  <c:v>44.25</c:v>
                </c:pt>
                <c:pt idx="60">
                  <c:v>45</c:v>
                </c:pt>
                <c:pt idx="61">
                  <c:v>45.75</c:v>
                </c:pt>
                <c:pt idx="62">
                  <c:v>46.5</c:v>
                </c:pt>
                <c:pt idx="63">
                  <c:v>47.25</c:v>
                </c:pt>
                <c:pt idx="64">
                  <c:v>48</c:v>
                </c:pt>
                <c:pt idx="65">
                  <c:v>48.75</c:v>
                </c:pt>
                <c:pt idx="66">
                  <c:v>49.5</c:v>
                </c:pt>
                <c:pt idx="67">
                  <c:v>50.25</c:v>
                </c:pt>
                <c:pt idx="68">
                  <c:v>51</c:v>
                </c:pt>
                <c:pt idx="69">
                  <c:v>51.75</c:v>
                </c:pt>
                <c:pt idx="70">
                  <c:v>52.5</c:v>
                </c:pt>
                <c:pt idx="71">
                  <c:v>53.25</c:v>
                </c:pt>
                <c:pt idx="72">
                  <c:v>54</c:v>
                </c:pt>
                <c:pt idx="73">
                  <c:v>54.75</c:v>
                </c:pt>
                <c:pt idx="74">
                  <c:v>55.5</c:v>
                </c:pt>
                <c:pt idx="75">
                  <c:v>56.25</c:v>
                </c:pt>
                <c:pt idx="76">
                  <c:v>57</c:v>
                </c:pt>
                <c:pt idx="77">
                  <c:v>57.75</c:v>
                </c:pt>
                <c:pt idx="78">
                  <c:v>58.5</c:v>
                </c:pt>
                <c:pt idx="79">
                  <c:v>59.25</c:v>
                </c:pt>
                <c:pt idx="80">
                  <c:v>60</c:v>
                </c:pt>
                <c:pt idx="81">
                  <c:v>60.75</c:v>
                </c:pt>
                <c:pt idx="82">
                  <c:v>61.5</c:v>
                </c:pt>
                <c:pt idx="83">
                  <c:v>62.25</c:v>
                </c:pt>
                <c:pt idx="84">
                  <c:v>63</c:v>
                </c:pt>
                <c:pt idx="85">
                  <c:v>63.75</c:v>
                </c:pt>
                <c:pt idx="86">
                  <c:v>64.5</c:v>
                </c:pt>
                <c:pt idx="87">
                  <c:v>65.25</c:v>
                </c:pt>
                <c:pt idx="88">
                  <c:v>66</c:v>
                </c:pt>
                <c:pt idx="89">
                  <c:v>66.75</c:v>
                </c:pt>
                <c:pt idx="90">
                  <c:v>67.5</c:v>
                </c:pt>
                <c:pt idx="91">
                  <c:v>68.25</c:v>
                </c:pt>
                <c:pt idx="92">
                  <c:v>69</c:v>
                </c:pt>
                <c:pt idx="93">
                  <c:v>69.75</c:v>
                </c:pt>
                <c:pt idx="94">
                  <c:v>70.5</c:v>
                </c:pt>
                <c:pt idx="95">
                  <c:v>71.25</c:v>
                </c:pt>
                <c:pt idx="96">
                  <c:v>72</c:v>
                </c:pt>
                <c:pt idx="97">
                  <c:v>72.75</c:v>
                </c:pt>
                <c:pt idx="98">
                  <c:v>73.5</c:v>
                </c:pt>
                <c:pt idx="99">
                  <c:v>74.25</c:v>
                </c:pt>
                <c:pt idx="100">
                  <c:v>75</c:v>
                </c:pt>
                <c:pt idx="101">
                  <c:v>75.75</c:v>
                </c:pt>
                <c:pt idx="102">
                  <c:v>76.5</c:v>
                </c:pt>
                <c:pt idx="103">
                  <c:v>77.25</c:v>
                </c:pt>
                <c:pt idx="104">
                  <c:v>78</c:v>
                </c:pt>
                <c:pt idx="105">
                  <c:v>78.75</c:v>
                </c:pt>
                <c:pt idx="106">
                  <c:v>79.5</c:v>
                </c:pt>
                <c:pt idx="107">
                  <c:v>80.25</c:v>
                </c:pt>
                <c:pt idx="108">
                  <c:v>81</c:v>
                </c:pt>
                <c:pt idx="109">
                  <c:v>81.75</c:v>
                </c:pt>
                <c:pt idx="110">
                  <c:v>82.5</c:v>
                </c:pt>
                <c:pt idx="111">
                  <c:v>83.25</c:v>
                </c:pt>
                <c:pt idx="112">
                  <c:v>84</c:v>
                </c:pt>
                <c:pt idx="113">
                  <c:v>84.75</c:v>
                </c:pt>
                <c:pt idx="114">
                  <c:v>85.5</c:v>
                </c:pt>
                <c:pt idx="115">
                  <c:v>86.25</c:v>
                </c:pt>
                <c:pt idx="116">
                  <c:v>87</c:v>
                </c:pt>
                <c:pt idx="117">
                  <c:v>87.75</c:v>
                </c:pt>
                <c:pt idx="118">
                  <c:v>88.5</c:v>
                </c:pt>
                <c:pt idx="119">
                  <c:v>89.25</c:v>
                </c:pt>
                <c:pt idx="120">
                  <c:v>90</c:v>
                </c:pt>
                <c:pt idx="121">
                  <c:v>90.75</c:v>
                </c:pt>
                <c:pt idx="122">
                  <c:v>91.5</c:v>
                </c:pt>
                <c:pt idx="123">
                  <c:v>92.25</c:v>
                </c:pt>
                <c:pt idx="124">
                  <c:v>93</c:v>
                </c:pt>
                <c:pt idx="125">
                  <c:v>93.75</c:v>
                </c:pt>
                <c:pt idx="126">
                  <c:v>94.5</c:v>
                </c:pt>
                <c:pt idx="127">
                  <c:v>95.25</c:v>
                </c:pt>
                <c:pt idx="128">
                  <c:v>96</c:v>
                </c:pt>
                <c:pt idx="129">
                  <c:v>96.75</c:v>
                </c:pt>
                <c:pt idx="130">
                  <c:v>97.5</c:v>
                </c:pt>
                <c:pt idx="131">
                  <c:v>98.25</c:v>
                </c:pt>
                <c:pt idx="132">
                  <c:v>99</c:v>
                </c:pt>
                <c:pt idx="133">
                  <c:v>99.75</c:v>
                </c:pt>
                <c:pt idx="134">
                  <c:v>100.5</c:v>
                </c:pt>
                <c:pt idx="135">
                  <c:v>101.25</c:v>
                </c:pt>
                <c:pt idx="136">
                  <c:v>102</c:v>
                </c:pt>
                <c:pt idx="137">
                  <c:v>102.75</c:v>
                </c:pt>
                <c:pt idx="138">
                  <c:v>103.5</c:v>
                </c:pt>
                <c:pt idx="139">
                  <c:v>104.25</c:v>
                </c:pt>
                <c:pt idx="140">
                  <c:v>105</c:v>
                </c:pt>
                <c:pt idx="141">
                  <c:v>105.75</c:v>
                </c:pt>
                <c:pt idx="142">
                  <c:v>106.5</c:v>
                </c:pt>
                <c:pt idx="143">
                  <c:v>107.25</c:v>
                </c:pt>
                <c:pt idx="144">
                  <c:v>108</c:v>
                </c:pt>
                <c:pt idx="145">
                  <c:v>108.75</c:v>
                </c:pt>
                <c:pt idx="146">
                  <c:v>109.5</c:v>
                </c:pt>
                <c:pt idx="147">
                  <c:v>110.25</c:v>
                </c:pt>
                <c:pt idx="148">
                  <c:v>111</c:v>
                </c:pt>
                <c:pt idx="149">
                  <c:v>111.75</c:v>
                </c:pt>
                <c:pt idx="150">
                  <c:v>112.5</c:v>
                </c:pt>
                <c:pt idx="151">
                  <c:v>113.25</c:v>
                </c:pt>
                <c:pt idx="152">
                  <c:v>114</c:v>
                </c:pt>
                <c:pt idx="153">
                  <c:v>114.75</c:v>
                </c:pt>
                <c:pt idx="154">
                  <c:v>115.5</c:v>
                </c:pt>
                <c:pt idx="155">
                  <c:v>116.25</c:v>
                </c:pt>
                <c:pt idx="156">
                  <c:v>117</c:v>
                </c:pt>
                <c:pt idx="157">
                  <c:v>117.75</c:v>
                </c:pt>
                <c:pt idx="158">
                  <c:v>118.5</c:v>
                </c:pt>
                <c:pt idx="159">
                  <c:v>119.25</c:v>
                </c:pt>
                <c:pt idx="160">
                  <c:v>120</c:v>
                </c:pt>
                <c:pt idx="161">
                  <c:v>120.75</c:v>
                </c:pt>
                <c:pt idx="162">
                  <c:v>121.5</c:v>
                </c:pt>
                <c:pt idx="163">
                  <c:v>122.25</c:v>
                </c:pt>
                <c:pt idx="164">
                  <c:v>123</c:v>
                </c:pt>
                <c:pt idx="165">
                  <c:v>123.75</c:v>
                </c:pt>
                <c:pt idx="166">
                  <c:v>124.5</c:v>
                </c:pt>
                <c:pt idx="167">
                  <c:v>125.25</c:v>
                </c:pt>
                <c:pt idx="168">
                  <c:v>126</c:v>
                </c:pt>
                <c:pt idx="169">
                  <c:v>126.75</c:v>
                </c:pt>
                <c:pt idx="170">
                  <c:v>127.5</c:v>
                </c:pt>
                <c:pt idx="171">
                  <c:v>128.25</c:v>
                </c:pt>
                <c:pt idx="172">
                  <c:v>129</c:v>
                </c:pt>
                <c:pt idx="173">
                  <c:v>129.75</c:v>
                </c:pt>
                <c:pt idx="174">
                  <c:v>130.5</c:v>
                </c:pt>
                <c:pt idx="175">
                  <c:v>131.25</c:v>
                </c:pt>
                <c:pt idx="176">
                  <c:v>132</c:v>
                </c:pt>
                <c:pt idx="177">
                  <c:v>132.75</c:v>
                </c:pt>
                <c:pt idx="178">
                  <c:v>133.5</c:v>
                </c:pt>
                <c:pt idx="179">
                  <c:v>134.25</c:v>
                </c:pt>
                <c:pt idx="180">
                  <c:v>135</c:v>
                </c:pt>
                <c:pt idx="181">
                  <c:v>135.75</c:v>
                </c:pt>
                <c:pt idx="182">
                  <c:v>136.5</c:v>
                </c:pt>
                <c:pt idx="183">
                  <c:v>137.25</c:v>
                </c:pt>
                <c:pt idx="184">
                  <c:v>138</c:v>
                </c:pt>
                <c:pt idx="185">
                  <c:v>138.75</c:v>
                </c:pt>
                <c:pt idx="186">
                  <c:v>139.5</c:v>
                </c:pt>
                <c:pt idx="187">
                  <c:v>140.25</c:v>
                </c:pt>
                <c:pt idx="188">
                  <c:v>141</c:v>
                </c:pt>
                <c:pt idx="189">
                  <c:v>141.75</c:v>
                </c:pt>
                <c:pt idx="190">
                  <c:v>142.5</c:v>
                </c:pt>
                <c:pt idx="191">
                  <c:v>143.25</c:v>
                </c:pt>
                <c:pt idx="192">
                  <c:v>144</c:v>
                </c:pt>
                <c:pt idx="193">
                  <c:v>144.75</c:v>
                </c:pt>
                <c:pt idx="194">
                  <c:v>145.5</c:v>
                </c:pt>
                <c:pt idx="195">
                  <c:v>146.25</c:v>
                </c:pt>
                <c:pt idx="196">
                  <c:v>147</c:v>
                </c:pt>
                <c:pt idx="197">
                  <c:v>147.75</c:v>
                </c:pt>
                <c:pt idx="198">
                  <c:v>148.5</c:v>
                </c:pt>
                <c:pt idx="199">
                  <c:v>149.25</c:v>
                </c:pt>
                <c:pt idx="200">
                  <c:v>150</c:v>
                </c:pt>
              </c:numCache>
            </c:numRef>
          </c:xVal>
          <c:yVal>
            <c:numRef>
              <c:f>'203.2'!$E$2:$E$202</c:f>
              <c:numCache>
                <c:formatCode>General</c:formatCode>
                <c:ptCount val="201"/>
                <c:pt idx="1">
                  <c:v>1.0651838284408159</c:v>
                </c:pt>
                <c:pt idx="2">
                  <c:v>1.0301756361330709</c:v>
                </c:pt>
                <c:pt idx="3">
                  <c:v>1.0177683863690987</c:v>
                </c:pt>
                <c:pt idx="4">
                  <c:v>1.0131080222219175</c:v>
                </c:pt>
                <c:pt idx="5">
                  <c:v>1.0101170310065748</c:v>
                </c:pt>
                <c:pt idx="6">
                  <c:v>1.0077099958968672</c:v>
                </c:pt>
                <c:pt idx="7">
                  <c:v>1.0067189256215805</c:v>
                </c:pt>
                <c:pt idx="8">
                  <c:v>1.0043059817036415</c:v>
                </c:pt>
                <c:pt idx="9">
                  <c:v>1.0039500926831411</c:v>
                </c:pt>
                <c:pt idx="10">
                  <c:v>1.0025696577590146</c:v>
                </c:pt>
                <c:pt idx="11">
                  <c:v>1.0026799852890473</c:v>
                </c:pt>
                <c:pt idx="12">
                  <c:v>1.0006226280845858</c:v>
                </c:pt>
                <c:pt idx="13">
                  <c:v>1.0004402244109889</c:v>
                </c:pt>
                <c:pt idx="14">
                  <c:v>1.0012617493166143</c:v>
                </c:pt>
                <c:pt idx="15">
                  <c:v>1.0015393913987567</c:v>
                </c:pt>
                <c:pt idx="16">
                  <c:v>1.0028241140224505</c:v>
                </c:pt>
                <c:pt idx="17">
                  <c:v>1.0033958317615344</c:v>
                </c:pt>
                <c:pt idx="18">
                  <c:v>1.0044157647331129</c:v>
                </c:pt>
                <c:pt idx="19">
                  <c:v>1.005595079307565</c:v>
                </c:pt>
                <c:pt idx="20">
                  <c:v>1.0061440950857776</c:v>
                </c:pt>
                <c:pt idx="21">
                  <c:v>1.0070878332446889</c:v>
                </c:pt>
                <c:pt idx="22">
                  <c:v>1.0071747445596797</c:v>
                </c:pt>
                <c:pt idx="23">
                  <c:v>1.0086419169778935</c:v>
                </c:pt>
                <c:pt idx="24">
                  <c:v>1.0092949632210901</c:v>
                </c:pt>
                <c:pt idx="25">
                  <c:v>1.0097116650609779</c:v>
                </c:pt>
                <c:pt idx="26">
                  <c:v>1.0102602428747149</c:v>
                </c:pt>
                <c:pt idx="27">
                  <c:v>1.0122596422730179</c:v>
                </c:pt>
                <c:pt idx="28">
                  <c:v>1.0124647835936693</c:v>
                </c:pt>
                <c:pt idx="29">
                  <c:v>1.0134860559279599</c:v>
                </c:pt>
                <c:pt idx="30">
                  <c:v>1.0142138721194915</c:v>
                </c:pt>
                <c:pt idx="31">
                  <c:v>1.0147282038617245</c:v>
                </c:pt>
                <c:pt idx="32">
                  <c:v>1.0156340303065752</c:v>
                </c:pt>
                <c:pt idx="33">
                  <c:v>1.0174578297567118</c:v>
                </c:pt>
                <c:pt idx="34">
                  <c:v>1.0164126153117869</c:v>
                </c:pt>
                <c:pt idx="35">
                  <c:v>1.0182656849216398</c:v>
                </c:pt>
                <c:pt idx="36">
                  <c:v>1.0196039306242979</c:v>
                </c:pt>
                <c:pt idx="37">
                  <c:v>1.0205563899752255</c:v>
                </c:pt>
                <c:pt idx="38">
                  <c:v>1.0218560580008103</c:v>
                </c:pt>
                <c:pt idx="39">
                  <c:v>1.0206080849133619</c:v>
                </c:pt>
                <c:pt idx="40">
                  <c:v>1.0219920033221794</c:v>
                </c:pt>
                <c:pt idx="41">
                  <c:v>1.0231836761333992</c:v>
                </c:pt>
                <c:pt idx="42">
                  <c:v>1.0246743761593284</c:v>
                </c:pt>
                <c:pt idx="43">
                  <c:v>1.0252474684513047</c:v>
                </c:pt>
                <c:pt idx="44">
                  <c:v>1.0266782210358845</c:v>
                </c:pt>
                <c:pt idx="45">
                  <c:v>1.026888060686648</c:v>
                </c:pt>
                <c:pt idx="46">
                  <c:v>1.0287826046200483</c:v>
                </c:pt>
                <c:pt idx="47">
                  <c:v>1.0298838517726672</c:v>
                </c:pt>
                <c:pt idx="48">
                  <c:v>1.032335720602874</c:v>
                </c:pt>
                <c:pt idx="49">
                  <c:v>1.0355141962945975</c:v>
                </c:pt>
                <c:pt idx="50">
                  <c:v>1.0373753840602591</c:v>
                </c:pt>
                <c:pt idx="51">
                  <c:v>1.0398333324003046</c:v>
                </c:pt>
                <c:pt idx="52">
                  <c:v>1.038718590420403</c:v>
                </c:pt>
                <c:pt idx="53">
                  <c:v>1.0378491820593192</c:v>
                </c:pt>
                <c:pt idx="54">
                  <c:v>1.0379368842463468</c:v>
                </c:pt>
                <c:pt idx="55">
                  <c:v>1.0389001973307854</c:v>
                </c:pt>
                <c:pt idx="56">
                  <c:v>1.0409811512898752</c:v>
                </c:pt>
                <c:pt idx="57">
                  <c:v>1.0421639985929225</c:v>
                </c:pt>
                <c:pt idx="58">
                  <c:v>1.0430845261407777</c:v>
                </c:pt>
                <c:pt idx="59">
                  <c:v>1.045504732422506</c:v>
                </c:pt>
                <c:pt idx="60">
                  <c:v>1.0458654112120314</c:v>
                </c:pt>
                <c:pt idx="61">
                  <c:v>1.0468768408245577</c:v>
                </c:pt>
                <c:pt idx="62">
                  <c:v>1.0477584929008648</c:v>
                </c:pt>
                <c:pt idx="63">
                  <c:v>1.049266822297215</c:v>
                </c:pt>
                <c:pt idx="64">
                  <c:v>1.0499156247329218</c:v>
                </c:pt>
                <c:pt idx="65">
                  <c:v>1.0515729340736177</c:v>
                </c:pt>
                <c:pt idx="66">
                  <c:v>1.0531041662498521</c:v>
                </c:pt>
                <c:pt idx="67">
                  <c:v>1.0550277428144221</c:v>
                </c:pt>
                <c:pt idx="68">
                  <c:v>1.0559785391916625</c:v>
                </c:pt>
                <c:pt idx="69">
                  <c:v>1.0574416279666081</c:v>
                </c:pt>
                <c:pt idx="70">
                  <c:v>1.0599167814045209</c:v>
                </c:pt>
                <c:pt idx="71">
                  <c:v>1.0615657853993548</c:v>
                </c:pt>
                <c:pt idx="72">
                  <c:v>1.063260895811728</c:v>
                </c:pt>
                <c:pt idx="73">
                  <c:v>1.0647788779837402</c:v>
                </c:pt>
                <c:pt idx="74">
                  <c:v>1.0669536639649804</c:v>
                </c:pt>
                <c:pt idx="75">
                  <c:v>1.0679105196119489</c:v>
                </c:pt>
                <c:pt idx="76">
                  <c:v>1.0698073454192352</c:v>
                </c:pt>
                <c:pt idx="77">
                  <c:v>1.0719906636745709</c:v>
                </c:pt>
                <c:pt idx="78">
                  <c:v>1.0744313784546358</c:v>
                </c:pt>
                <c:pt idx="79">
                  <c:v>1.0764733871745695</c:v>
                </c:pt>
                <c:pt idx="80">
                  <c:v>1.0781326745508544</c:v>
                </c:pt>
                <c:pt idx="81">
                  <c:v>1.0807272626009972</c:v>
                </c:pt>
                <c:pt idx="82">
                  <c:v>1.0838358500015211</c:v>
                </c:pt>
                <c:pt idx="83">
                  <c:v>1.0852082992679333</c:v>
                </c:pt>
                <c:pt idx="84">
                  <c:v>1.0872884865410102</c:v>
                </c:pt>
                <c:pt idx="85">
                  <c:v>1.0897881570950863</c:v>
                </c:pt>
                <c:pt idx="86">
                  <c:v>1.0928969982301153</c:v>
                </c:pt>
                <c:pt idx="87">
                  <c:v>1.0948939191635758</c:v>
                </c:pt>
                <c:pt idx="88">
                  <c:v>1.097357413420041</c:v>
                </c:pt>
                <c:pt idx="89">
                  <c:v>1.1000194461162669</c:v>
                </c:pt>
                <c:pt idx="90">
                  <c:v>1.1020517182568434</c:v>
                </c:pt>
                <c:pt idx="91">
                  <c:v>1.1044648608503791</c:v>
                </c:pt>
                <c:pt idx="92">
                  <c:v>1.1077769630777694</c:v>
                </c:pt>
                <c:pt idx="93">
                  <c:v>1.1107207766257723</c:v>
                </c:pt>
                <c:pt idx="94">
                  <c:v>1.1129980179542747</c:v>
                </c:pt>
                <c:pt idx="95">
                  <c:v>1.1168011638750375</c:v>
                </c:pt>
                <c:pt idx="96">
                  <c:v>1.1187219966501996</c:v>
                </c:pt>
                <c:pt idx="97">
                  <c:v>1.1219985695573731</c:v>
                </c:pt>
                <c:pt idx="98">
                  <c:v>1.1253439357046049</c:v>
                </c:pt>
                <c:pt idx="99">
                  <c:v>1.1281566389899578</c:v>
                </c:pt>
                <c:pt idx="100">
                  <c:v>1.1313737122103407</c:v>
                </c:pt>
                <c:pt idx="101">
                  <c:v>1.13308295461505</c:v>
                </c:pt>
                <c:pt idx="102">
                  <c:v>1.1365154064079817</c:v>
                </c:pt>
                <c:pt idx="103">
                  <c:v>1.1393569174027744</c:v>
                </c:pt>
                <c:pt idx="104">
                  <c:v>1.1432232915015434</c:v>
                </c:pt>
                <c:pt idx="105">
                  <c:v>1.1453139193597361</c:v>
                </c:pt>
                <c:pt idx="106">
                  <c:v>1.1496283329248227</c:v>
                </c:pt>
                <c:pt idx="107">
                  <c:v>1.1521376769440668</c:v>
                </c:pt>
                <c:pt idx="108">
                  <c:v>1.1557664602638373</c:v>
                </c:pt>
                <c:pt idx="109">
                  <c:v>1.1598454689669342</c:v>
                </c:pt>
                <c:pt idx="110">
                  <c:v>1.1636321795824209</c:v>
                </c:pt>
                <c:pt idx="111">
                  <c:v>1.1679087274214077</c:v>
                </c:pt>
                <c:pt idx="112">
                  <c:v>1.1710882071890554</c:v>
                </c:pt>
                <c:pt idx="113">
                  <c:v>1.1752056942160631</c:v>
                </c:pt>
                <c:pt idx="114">
                  <c:v>1.1797733236012842</c:v>
                </c:pt>
                <c:pt idx="115">
                  <c:v>1.1834081262966998</c:v>
                </c:pt>
                <c:pt idx="116">
                  <c:v>1.1869695851141024</c:v>
                </c:pt>
                <c:pt idx="117">
                  <c:v>1.1909541207157865</c:v>
                </c:pt>
                <c:pt idx="118">
                  <c:v>1.1958172657650341</c:v>
                </c:pt>
                <c:pt idx="119">
                  <c:v>1.198060420299641</c:v>
                </c:pt>
                <c:pt idx="120">
                  <c:v>1.2015340045621896</c:v>
                </c:pt>
                <c:pt idx="121">
                  <c:v>1.2064498014612204</c:v>
                </c:pt>
                <c:pt idx="122">
                  <c:v>1.2099138017834106</c:v>
                </c:pt>
                <c:pt idx="123">
                  <c:v>1.213656456406331</c:v>
                </c:pt>
                <c:pt idx="124">
                  <c:v>1.2189621416851344</c:v>
                </c:pt>
                <c:pt idx="125">
                  <c:v>1.223018294883363</c:v>
                </c:pt>
                <c:pt idx="126">
                  <c:v>1.2277677735081971</c:v>
                </c:pt>
                <c:pt idx="127">
                  <c:v>1.2312206285467633</c:v>
                </c:pt>
                <c:pt idx="128">
                  <c:v>1.2361028763254795</c:v>
                </c:pt>
                <c:pt idx="129">
                  <c:v>1.2427944125610015</c:v>
                </c:pt>
                <c:pt idx="130">
                  <c:v>1.2487782759136934</c:v>
                </c:pt>
                <c:pt idx="131">
                  <c:v>1.2578128648730733</c:v>
                </c:pt>
                <c:pt idx="132">
                  <c:v>1.2609931781398984</c:v>
                </c:pt>
                <c:pt idx="133">
                  <c:v>1.2678774710637168</c:v>
                </c:pt>
                <c:pt idx="134">
                  <c:v>1.2742306161746226</c:v>
                </c:pt>
                <c:pt idx="135">
                  <c:v>1.2815123254635057</c:v>
                </c:pt>
                <c:pt idx="136">
                  <c:v>1.2906409565033266</c:v>
                </c:pt>
                <c:pt idx="137">
                  <c:v>1.2995545573496092</c:v>
                </c:pt>
                <c:pt idx="138">
                  <c:v>1.3060517106029583</c:v>
                </c:pt>
                <c:pt idx="139">
                  <c:v>1.3152026036212405</c:v>
                </c:pt>
                <c:pt idx="140">
                  <c:v>1.3229209111757889</c:v>
                </c:pt>
                <c:pt idx="141">
                  <c:v>1.3304591331764815</c:v>
                </c:pt>
                <c:pt idx="142">
                  <c:v>1.3370100266721301</c:v>
                </c:pt>
                <c:pt idx="143">
                  <c:v>1.3453501902479947</c:v>
                </c:pt>
                <c:pt idx="144">
                  <c:v>1.3523639661149729</c:v>
                </c:pt>
                <c:pt idx="145">
                  <c:v>1.3603733384814494</c:v>
                </c:pt>
                <c:pt idx="146">
                  <c:v>1.3703071504461883</c:v>
                </c:pt>
                <c:pt idx="147">
                  <c:v>1.3798374256620709</c:v>
                </c:pt>
                <c:pt idx="148">
                  <c:v>1.3878840119219999</c:v>
                </c:pt>
                <c:pt idx="149">
                  <c:v>1.3960763501567226</c:v>
                </c:pt>
                <c:pt idx="150">
                  <c:v>1.403352320340038</c:v>
                </c:pt>
                <c:pt idx="151">
                  <c:v>1.4121065972483959</c:v>
                </c:pt>
                <c:pt idx="152">
                  <c:v>1.4219640657981425</c:v>
                </c:pt>
                <c:pt idx="153">
                  <c:v>1.4329882552815907</c:v>
                </c:pt>
                <c:pt idx="154">
                  <c:v>1.4422243502261383</c:v>
                </c:pt>
                <c:pt idx="155">
                  <c:v>1.450862420373646</c:v>
                </c:pt>
                <c:pt idx="156">
                  <c:v>1.4617414354711269</c:v>
                </c:pt>
                <c:pt idx="157">
                  <c:v>1.4694209217067149</c:v>
                </c:pt>
                <c:pt idx="158">
                  <c:v>1.4779767400255521</c:v>
                </c:pt>
                <c:pt idx="159">
                  <c:v>1.4850543073167168</c:v>
                </c:pt>
                <c:pt idx="160">
                  <c:v>1.4923338569776581</c:v>
                </c:pt>
                <c:pt idx="161">
                  <c:v>1.5008868319898998</c:v>
                </c:pt>
                <c:pt idx="162">
                  <c:v>1.5073193051311762</c:v>
                </c:pt>
                <c:pt idx="163">
                  <c:v>1.5166211346327099</c:v>
                </c:pt>
                <c:pt idx="164">
                  <c:v>1.5241610958813658</c:v>
                </c:pt>
                <c:pt idx="165">
                  <c:v>1.5317704824999971</c:v>
                </c:pt>
                <c:pt idx="166">
                  <c:v>1.5388758454029097</c:v>
                </c:pt>
                <c:pt idx="167">
                  <c:v>1.5478398451590958</c:v>
                </c:pt>
                <c:pt idx="168">
                  <c:v>1.5564675162810266</c:v>
                </c:pt>
                <c:pt idx="169">
                  <c:v>1.5642803211326957</c:v>
                </c:pt>
                <c:pt idx="170">
                  <c:v>1.5756658049711587</c:v>
                </c:pt>
                <c:pt idx="171">
                  <c:v>1.5856884852090403</c:v>
                </c:pt>
                <c:pt idx="172">
                  <c:v>1.5951137049362665</c:v>
                </c:pt>
                <c:pt idx="173">
                  <c:v>1.6039526271151032</c:v>
                </c:pt>
                <c:pt idx="174">
                  <c:v>1.6162782161803824</c:v>
                </c:pt>
                <c:pt idx="175">
                  <c:v>1.6255456562458743</c:v>
                </c:pt>
                <c:pt idx="176">
                  <c:v>1.6333110839601848</c:v>
                </c:pt>
                <c:pt idx="177">
                  <c:v>1.6422804891968725</c:v>
                </c:pt>
                <c:pt idx="178">
                  <c:v>1.6515672638820877</c:v>
                </c:pt>
                <c:pt idx="179">
                  <c:v>1.6619582186460455</c:v>
                </c:pt>
                <c:pt idx="180">
                  <c:v>1.6697847350830697</c:v>
                </c:pt>
                <c:pt idx="181">
                  <c:v>1.6807276620444498</c:v>
                </c:pt>
                <c:pt idx="182">
                  <c:v>1.6898810540241831</c:v>
                </c:pt>
                <c:pt idx="183">
                  <c:v>1.700166254410592</c:v>
                </c:pt>
                <c:pt idx="184">
                  <c:v>1.7096586951299337</c:v>
                </c:pt>
                <c:pt idx="185">
                  <c:v>1.7201924454074804</c:v>
                </c:pt>
                <c:pt idx="186">
                  <c:v>1.7315630161464162</c:v>
                </c:pt>
                <c:pt idx="187">
                  <c:v>1.7416852594605132</c:v>
                </c:pt>
                <c:pt idx="188">
                  <c:v>1.7523645076016749</c:v>
                </c:pt>
                <c:pt idx="189">
                  <c:v>1.7636367020789119</c:v>
                </c:pt>
                <c:pt idx="190">
                  <c:v>1.7729768328315414</c:v>
                </c:pt>
                <c:pt idx="191">
                  <c:v>1.7791645732732508</c:v>
                </c:pt>
                <c:pt idx="192">
                  <c:v>1.7873442742165524</c:v>
                </c:pt>
                <c:pt idx="193">
                  <c:v>1.7911774269089686</c:v>
                </c:pt>
                <c:pt idx="194">
                  <c:v>1.7979718902600876</c:v>
                </c:pt>
                <c:pt idx="195">
                  <c:v>1.8032163656800988</c:v>
                </c:pt>
                <c:pt idx="196">
                  <c:v>1.8114631895292193</c:v>
                </c:pt>
                <c:pt idx="197">
                  <c:v>1.8194138017430959</c:v>
                </c:pt>
                <c:pt idx="198">
                  <c:v>1.82346617367268</c:v>
                </c:pt>
                <c:pt idx="199">
                  <c:v>1.8308538618713994</c:v>
                </c:pt>
                <c:pt idx="200">
                  <c:v>1.8415835930970361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4129-4CEA-82FA-2E0317CC5B67}"/>
            </c:ext>
          </c:extLst>
        </c:ser>
        <c:ser>
          <c:idx val="3"/>
          <c:order val="1"/>
          <c:tx>
            <c:strRef>
              <c:f>'200.3'!$E$1</c:f>
              <c:strCache>
                <c:ptCount val="1"/>
                <c:pt idx="0">
                  <c:v>SWR(200.3)</c:v>
                </c:pt>
              </c:strCache>
            </c:strRef>
          </c:tx>
          <c:marker>
            <c:symbol val="none"/>
          </c:marker>
          <c:xVal>
            <c:numRef>
              <c:f>'200.3'!$A$2:$A$202</c:f>
              <c:numCache>
                <c:formatCode>General</c:formatCode>
                <c:ptCount val="201"/>
                <c:pt idx="0">
                  <c:v>0</c:v>
                </c:pt>
                <c:pt idx="1">
                  <c:v>0.75</c:v>
                </c:pt>
                <c:pt idx="2">
                  <c:v>1.5</c:v>
                </c:pt>
                <c:pt idx="3">
                  <c:v>2.25</c:v>
                </c:pt>
                <c:pt idx="4">
                  <c:v>3</c:v>
                </c:pt>
                <c:pt idx="5">
                  <c:v>3.75</c:v>
                </c:pt>
                <c:pt idx="6">
                  <c:v>4.5</c:v>
                </c:pt>
                <c:pt idx="7">
                  <c:v>5.25</c:v>
                </c:pt>
                <c:pt idx="8">
                  <c:v>6</c:v>
                </c:pt>
                <c:pt idx="9">
                  <c:v>6.75</c:v>
                </c:pt>
                <c:pt idx="10">
                  <c:v>7.5</c:v>
                </c:pt>
                <c:pt idx="11">
                  <c:v>8.25</c:v>
                </c:pt>
                <c:pt idx="12">
                  <c:v>9</c:v>
                </c:pt>
                <c:pt idx="13">
                  <c:v>9.75</c:v>
                </c:pt>
                <c:pt idx="14">
                  <c:v>10.5</c:v>
                </c:pt>
                <c:pt idx="15">
                  <c:v>11.25</c:v>
                </c:pt>
                <c:pt idx="16">
                  <c:v>12</c:v>
                </c:pt>
                <c:pt idx="17">
                  <c:v>12.75</c:v>
                </c:pt>
                <c:pt idx="18">
                  <c:v>13.5</c:v>
                </c:pt>
                <c:pt idx="19">
                  <c:v>14.25</c:v>
                </c:pt>
                <c:pt idx="20">
                  <c:v>15</c:v>
                </c:pt>
                <c:pt idx="21">
                  <c:v>15.75</c:v>
                </c:pt>
                <c:pt idx="22">
                  <c:v>16.5</c:v>
                </c:pt>
                <c:pt idx="23">
                  <c:v>17.25</c:v>
                </c:pt>
                <c:pt idx="24">
                  <c:v>18</c:v>
                </c:pt>
                <c:pt idx="25">
                  <c:v>18.75</c:v>
                </c:pt>
                <c:pt idx="26">
                  <c:v>19.5</c:v>
                </c:pt>
                <c:pt idx="27">
                  <c:v>20.25</c:v>
                </c:pt>
                <c:pt idx="28">
                  <c:v>21</c:v>
                </c:pt>
                <c:pt idx="29">
                  <c:v>21.75</c:v>
                </c:pt>
                <c:pt idx="30">
                  <c:v>22.5</c:v>
                </c:pt>
                <c:pt idx="31">
                  <c:v>23.25</c:v>
                </c:pt>
                <c:pt idx="32">
                  <c:v>24</c:v>
                </c:pt>
                <c:pt idx="33">
                  <c:v>24.75</c:v>
                </c:pt>
                <c:pt idx="34">
                  <c:v>25.5</c:v>
                </c:pt>
                <c:pt idx="35">
                  <c:v>26.25</c:v>
                </c:pt>
                <c:pt idx="36">
                  <c:v>27</c:v>
                </c:pt>
                <c:pt idx="37">
                  <c:v>27.75</c:v>
                </c:pt>
                <c:pt idx="38">
                  <c:v>28.5</c:v>
                </c:pt>
                <c:pt idx="39">
                  <c:v>29.25</c:v>
                </c:pt>
                <c:pt idx="40">
                  <c:v>30</c:v>
                </c:pt>
                <c:pt idx="41">
                  <c:v>30.75</c:v>
                </c:pt>
                <c:pt idx="42">
                  <c:v>31.5</c:v>
                </c:pt>
                <c:pt idx="43">
                  <c:v>32.25</c:v>
                </c:pt>
                <c:pt idx="44">
                  <c:v>33</c:v>
                </c:pt>
                <c:pt idx="45">
                  <c:v>33.75</c:v>
                </c:pt>
                <c:pt idx="46">
                  <c:v>34.5</c:v>
                </c:pt>
                <c:pt idx="47">
                  <c:v>35.25</c:v>
                </c:pt>
                <c:pt idx="48">
                  <c:v>36</c:v>
                </c:pt>
                <c:pt idx="49">
                  <c:v>36.75</c:v>
                </c:pt>
                <c:pt idx="50">
                  <c:v>37.5</c:v>
                </c:pt>
                <c:pt idx="51">
                  <c:v>38.25</c:v>
                </c:pt>
                <c:pt idx="52">
                  <c:v>39</c:v>
                </c:pt>
                <c:pt idx="53">
                  <c:v>39.75</c:v>
                </c:pt>
                <c:pt idx="54">
                  <c:v>40.5</c:v>
                </c:pt>
                <c:pt idx="55">
                  <c:v>41.25</c:v>
                </c:pt>
                <c:pt idx="56">
                  <c:v>42</c:v>
                </c:pt>
                <c:pt idx="57">
                  <c:v>42.75</c:v>
                </c:pt>
                <c:pt idx="58">
                  <c:v>43.5</c:v>
                </c:pt>
                <c:pt idx="59">
                  <c:v>44.25</c:v>
                </c:pt>
                <c:pt idx="60">
                  <c:v>45</c:v>
                </c:pt>
                <c:pt idx="61">
                  <c:v>45.75</c:v>
                </c:pt>
                <c:pt idx="62">
                  <c:v>46.5</c:v>
                </c:pt>
                <c:pt idx="63">
                  <c:v>47.25</c:v>
                </c:pt>
                <c:pt idx="64">
                  <c:v>48</c:v>
                </c:pt>
                <c:pt idx="65">
                  <c:v>48.75</c:v>
                </c:pt>
                <c:pt idx="66">
                  <c:v>49.5</c:v>
                </c:pt>
                <c:pt idx="67">
                  <c:v>50.25</c:v>
                </c:pt>
                <c:pt idx="68">
                  <c:v>51</c:v>
                </c:pt>
                <c:pt idx="69">
                  <c:v>51.75</c:v>
                </c:pt>
                <c:pt idx="70">
                  <c:v>52.5</c:v>
                </c:pt>
                <c:pt idx="71">
                  <c:v>53.25</c:v>
                </c:pt>
                <c:pt idx="72">
                  <c:v>54</c:v>
                </c:pt>
                <c:pt idx="73">
                  <c:v>54.75</c:v>
                </c:pt>
                <c:pt idx="74">
                  <c:v>55.5</c:v>
                </c:pt>
                <c:pt idx="75">
                  <c:v>56.25</c:v>
                </c:pt>
                <c:pt idx="76">
                  <c:v>57</c:v>
                </c:pt>
                <c:pt idx="77">
                  <c:v>57.75</c:v>
                </c:pt>
                <c:pt idx="78">
                  <c:v>58.5</c:v>
                </c:pt>
                <c:pt idx="79">
                  <c:v>59.25</c:v>
                </c:pt>
                <c:pt idx="80">
                  <c:v>60</c:v>
                </c:pt>
                <c:pt idx="81">
                  <c:v>60.75</c:v>
                </c:pt>
                <c:pt idx="82">
                  <c:v>61.5</c:v>
                </c:pt>
                <c:pt idx="83">
                  <c:v>62.25</c:v>
                </c:pt>
                <c:pt idx="84">
                  <c:v>63</c:v>
                </c:pt>
                <c:pt idx="85">
                  <c:v>63.75</c:v>
                </c:pt>
                <c:pt idx="86">
                  <c:v>64.5</c:v>
                </c:pt>
                <c:pt idx="87">
                  <c:v>65.25</c:v>
                </c:pt>
                <c:pt idx="88">
                  <c:v>66</c:v>
                </c:pt>
                <c:pt idx="89">
                  <c:v>66.75</c:v>
                </c:pt>
                <c:pt idx="90">
                  <c:v>67.5</c:v>
                </c:pt>
                <c:pt idx="91">
                  <c:v>68.25</c:v>
                </c:pt>
                <c:pt idx="92">
                  <c:v>69</c:v>
                </c:pt>
                <c:pt idx="93">
                  <c:v>69.75</c:v>
                </c:pt>
                <c:pt idx="94">
                  <c:v>70.5</c:v>
                </c:pt>
                <c:pt idx="95">
                  <c:v>71.25</c:v>
                </c:pt>
                <c:pt idx="96">
                  <c:v>72</c:v>
                </c:pt>
                <c:pt idx="97">
                  <c:v>72.75</c:v>
                </c:pt>
                <c:pt idx="98">
                  <c:v>73.5</c:v>
                </c:pt>
                <c:pt idx="99">
                  <c:v>74.25</c:v>
                </c:pt>
                <c:pt idx="100">
                  <c:v>75</c:v>
                </c:pt>
                <c:pt idx="101">
                  <c:v>75.75</c:v>
                </c:pt>
                <c:pt idx="102">
                  <c:v>76.5</c:v>
                </c:pt>
                <c:pt idx="103">
                  <c:v>77.25</c:v>
                </c:pt>
                <c:pt idx="104">
                  <c:v>78</c:v>
                </c:pt>
                <c:pt idx="105">
                  <c:v>78.75</c:v>
                </c:pt>
                <c:pt idx="106">
                  <c:v>79.5</c:v>
                </c:pt>
                <c:pt idx="107">
                  <c:v>80.25</c:v>
                </c:pt>
                <c:pt idx="108">
                  <c:v>81</c:v>
                </c:pt>
                <c:pt idx="109">
                  <c:v>81.75</c:v>
                </c:pt>
                <c:pt idx="110">
                  <c:v>82.5</c:v>
                </c:pt>
                <c:pt idx="111">
                  <c:v>83.25</c:v>
                </c:pt>
                <c:pt idx="112">
                  <c:v>84</c:v>
                </c:pt>
                <c:pt idx="113">
                  <c:v>84.75</c:v>
                </c:pt>
                <c:pt idx="114">
                  <c:v>85.5</c:v>
                </c:pt>
                <c:pt idx="115">
                  <c:v>86.25</c:v>
                </c:pt>
                <c:pt idx="116">
                  <c:v>87</c:v>
                </c:pt>
                <c:pt idx="117">
                  <c:v>87.75</c:v>
                </c:pt>
                <c:pt idx="118">
                  <c:v>88.5</c:v>
                </c:pt>
                <c:pt idx="119">
                  <c:v>89.25</c:v>
                </c:pt>
                <c:pt idx="120">
                  <c:v>90</c:v>
                </c:pt>
                <c:pt idx="121">
                  <c:v>90.75</c:v>
                </c:pt>
                <c:pt idx="122">
                  <c:v>91.5</c:v>
                </c:pt>
                <c:pt idx="123">
                  <c:v>92.25</c:v>
                </c:pt>
                <c:pt idx="124">
                  <c:v>93</c:v>
                </c:pt>
                <c:pt idx="125">
                  <c:v>93.75</c:v>
                </c:pt>
                <c:pt idx="126">
                  <c:v>94.5</c:v>
                </c:pt>
                <c:pt idx="127">
                  <c:v>95.25</c:v>
                </c:pt>
                <c:pt idx="128">
                  <c:v>96</c:v>
                </c:pt>
                <c:pt idx="129">
                  <c:v>96.75</c:v>
                </c:pt>
                <c:pt idx="130">
                  <c:v>97.5</c:v>
                </c:pt>
                <c:pt idx="131">
                  <c:v>98.25</c:v>
                </c:pt>
                <c:pt idx="132">
                  <c:v>99</c:v>
                </c:pt>
                <c:pt idx="133">
                  <c:v>99.75</c:v>
                </c:pt>
                <c:pt idx="134">
                  <c:v>100.5</c:v>
                </c:pt>
                <c:pt idx="135">
                  <c:v>101.25</c:v>
                </c:pt>
                <c:pt idx="136">
                  <c:v>102</c:v>
                </c:pt>
                <c:pt idx="137">
                  <c:v>102.75</c:v>
                </c:pt>
                <c:pt idx="138">
                  <c:v>103.5</c:v>
                </c:pt>
                <c:pt idx="139">
                  <c:v>104.25</c:v>
                </c:pt>
                <c:pt idx="140">
                  <c:v>105</c:v>
                </c:pt>
                <c:pt idx="141">
                  <c:v>105.75</c:v>
                </c:pt>
                <c:pt idx="142">
                  <c:v>106.5</c:v>
                </c:pt>
                <c:pt idx="143">
                  <c:v>107.25</c:v>
                </c:pt>
                <c:pt idx="144">
                  <c:v>108</c:v>
                </c:pt>
                <c:pt idx="145">
                  <c:v>108.75</c:v>
                </c:pt>
                <c:pt idx="146">
                  <c:v>109.5</c:v>
                </c:pt>
                <c:pt idx="147">
                  <c:v>110.25</c:v>
                </c:pt>
                <c:pt idx="148">
                  <c:v>111</c:v>
                </c:pt>
                <c:pt idx="149">
                  <c:v>111.75</c:v>
                </c:pt>
                <c:pt idx="150">
                  <c:v>112.5</c:v>
                </c:pt>
                <c:pt idx="151">
                  <c:v>113.25</c:v>
                </c:pt>
                <c:pt idx="152">
                  <c:v>114</c:v>
                </c:pt>
                <c:pt idx="153">
                  <c:v>114.75</c:v>
                </c:pt>
                <c:pt idx="154">
                  <c:v>115.5</c:v>
                </c:pt>
                <c:pt idx="155">
                  <c:v>116.25</c:v>
                </c:pt>
                <c:pt idx="156">
                  <c:v>117</c:v>
                </c:pt>
                <c:pt idx="157">
                  <c:v>117.75</c:v>
                </c:pt>
                <c:pt idx="158">
                  <c:v>118.5</c:v>
                </c:pt>
                <c:pt idx="159">
                  <c:v>119.25</c:v>
                </c:pt>
                <c:pt idx="160">
                  <c:v>120</c:v>
                </c:pt>
                <c:pt idx="161">
                  <c:v>120.75</c:v>
                </c:pt>
                <c:pt idx="162">
                  <c:v>121.5</c:v>
                </c:pt>
                <c:pt idx="163">
                  <c:v>122.25</c:v>
                </c:pt>
                <c:pt idx="164">
                  <c:v>123</c:v>
                </c:pt>
                <c:pt idx="165">
                  <c:v>123.75</c:v>
                </c:pt>
                <c:pt idx="166">
                  <c:v>124.5</c:v>
                </c:pt>
                <c:pt idx="167">
                  <c:v>125.25</c:v>
                </c:pt>
                <c:pt idx="168">
                  <c:v>126</c:v>
                </c:pt>
                <c:pt idx="169">
                  <c:v>126.75</c:v>
                </c:pt>
                <c:pt idx="170">
                  <c:v>127.5</c:v>
                </c:pt>
                <c:pt idx="171">
                  <c:v>128.25</c:v>
                </c:pt>
                <c:pt idx="172">
                  <c:v>129</c:v>
                </c:pt>
                <c:pt idx="173">
                  <c:v>129.75</c:v>
                </c:pt>
                <c:pt idx="174">
                  <c:v>130.5</c:v>
                </c:pt>
                <c:pt idx="175">
                  <c:v>131.25</c:v>
                </c:pt>
                <c:pt idx="176">
                  <c:v>132</c:v>
                </c:pt>
                <c:pt idx="177">
                  <c:v>132.75</c:v>
                </c:pt>
                <c:pt idx="178">
                  <c:v>133.5</c:v>
                </c:pt>
                <c:pt idx="179">
                  <c:v>134.25</c:v>
                </c:pt>
                <c:pt idx="180">
                  <c:v>135</c:v>
                </c:pt>
                <c:pt idx="181">
                  <c:v>135.75</c:v>
                </c:pt>
                <c:pt idx="182">
                  <c:v>136.5</c:v>
                </c:pt>
                <c:pt idx="183">
                  <c:v>137.25</c:v>
                </c:pt>
                <c:pt idx="184">
                  <c:v>138</c:v>
                </c:pt>
                <c:pt idx="185">
                  <c:v>138.75</c:v>
                </c:pt>
                <c:pt idx="186">
                  <c:v>139.5</c:v>
                </c:pt>
                <c:pt idx="187">
                  <c:v>140.25</c:v>
                </c:pt>
                <c:pt idx="188">
                  <c:v>141</c:v>
                </c:pt>
                <c:pt idx="189">
                  <c:v>141.75</c:v>
                </c:pt>
                <c:pt idx="190">
                  <c:v>142.5</c:v>
                </c:pt>
                <c:pt idx="191">
                  <c:v>143.25</c:v>
                </c:pt>
                <c:pt idx="192">
                  <c:v>144</c:v>
                </c:pt>
                <c:pt idx="193">
                  <c:v>144.75</c:v>
                </c:pt>
                <c:pt idx="194">
                  <c:v>145.5</c:v>
                </c:pt>
                <c:pt idx="195">
                  <c:v>146.25</c:v>
                </c:pt>
                <c:pt idx="196">
                  <c:v>147</c:v>
                </c:pt>
                <c:pt idx="197">
                  <c:v>147.75</c:v>
                </c:pt>
                <c:pt idx="198">
                  <c:v>148.5</c:v>
                </c:pt>
                <c:pt idx="199">
                  <c:v>149.25</c:v>
                </c:pt>
                <c:pt idx="200">
                  <c:v>150</c:v>
                </c:pt>
              </c:numCache>
            </c:numRef>
          </c:xVal>
          <c:yVal>
            <c:numRef>
              <c:f>'200.3'!$E$2:$E$202</c:f>
              <c:numCache>
                <c:formatCode>General</c:formatCode>
                <c:ptCount val="201"/>
                <c:pt idx="1">
                  <c:v>1.0650953012619211</c:v>
                </c:pt>
                <c:pt idx="2">
                  <c:v>1.0315639498722122</c:v>
                </c:pt>
                <c:pt idx="3">
                  <c:v>1.0204634368276384</c:v>
                </c:pt>
                <c:pt idx="4">
                  <c:v>1.0153757787654878</c:v>
                </c:pt>
                <c:pt idx="5">
                  <c:v>1.0135668459417064</c:v>
                </c:pt>
                <c:pt idx="6">
                  <c:v>1.0123647401999758</c:v>
                </c:pt>
                <c:pt idx="7">
                  <c:v>1.0121170697242161</c:v>
                </c:pt>
                <c:pt idx="8">
                  <c:v>1.0104829883901834</c:v>
                </c:pt>
                <c:pt idx="9">
                  <c:v>1.0097472595273675</c:v>
                </c:pt>
                <c:pt idx="10">
                  <c:v>1.0098100691115566</c:v>
                </c:pt>
                <c:pt idx="11">
                  <c:v>1.0086738785982117</c:v>
                </c:pt>
                <c:pt idx="12">
                  <c:v>1.0094570367925406</c:v>
                </c:pt>
                <c:pt idx="13">
                  <c:v>1.0097999661986843</c:v>
                </c:pt>
                <c:pt idx="14">
                  <c:v>1.0092810557562055</c:v>
                </c:pt>
                <c:pt idx="15">
                  <c:v>1.0085204552628491</c:v>
                </c:pt>
                <c:pt idx="16">
                  <c:v>1.009374549758683</c:v>
                </c:pt>
                <c:pt idx="17">
                  <c:v>1.0085857493222379</c:v>
                </c:pt>
                <c:pt idx="18">
                  <c:v>1.0086456826909871</c:v>
                </c:pt>
                <c:pt idx="19">
                  <c:v>1.0080307588129085</c:v>
                </c:pt>
                <c:pt idx="20">
                  <c:v>1.0082937035590633</c:v>
                </c:pt>
                <c:pt idx="21">
                  <c:v>1.0079560482304313</c:v>
                </c:pt>
                <c:pt idx="22">
                  <c:v>1.0077692706818187</c:v>
                </c:pt>
                <c:pt idx="23">
                  <c:v>1.0086640288927267</c:v>
                </c:pt>
                <c:pt idx="24">
                  <c:v>1.0079265975112901</c:v>
                </c:pt>
                <c:pt idx="25">
                  <c:v>1.0069951478871677</c:v>
                </c:pt>
                <c:pt idx="26">
                  <c:v>1.008201821277789</c:v>
                </c:pt>
                <c:pt idx="27">
                  <c:v>1.0080748498414673</c:v>
                </c:pt>
                <c:pt idx="28">
                  <c:v>1.0076297242151806</c:v>
                </c:pt>
                <c:pt idx="29">
                  <c:v>1.0085868387969572</c:v>
                </c:pt>
                <c:pt idx="30">
                  <c:v>1.0074677499739937</c:v>
                </c:pt>
                <c:pt idx="31">
                  <c:v>1.0078233327582138</c:v>
                </c:pt>
                <c:pt idx="32">
                  <c:v>1.0091151584298972</c:v>
                </c:pt>
                <c:pt idx="33">
                  <c:v>1.0094301353400292</c:v>
                </c:pt>
                <c:pt idx="34">
                  <c:v>1.0092348282033683</c:v>
                </c:pt>
                <c:pt idx="35">
                  <c:v>1.0090280021770399</c:v>
                </c:pt>
                <c:pt idx="36">
                  <c:v>1.0104444186091726</c:v>
                </c:pt>
                <c:pt idx="37">
                  <c:v>1.010423658383556</c:v>
                </c:pt>
                <c:pt idx="38">
                  <c:v>1.0113554638540445</c:v>
                </c:pt>
                <c:pt idx="39">
                  <c:v>1.0127160079720627</c:v>
                </c:pt>
                <c:pt idx="40">
                  <c:v>1.0115558423178637</c:v>
                </c:pt>
                <c:pt idx="41">
                  <c:v>1.0132173896484451</c:v>
                </c:pt>
                <c:pt idx="42">
                  <c:v>1.0131238859306824</c:v>
                </c:pt>
                <c:pt idx="43">
                  <c:v>1.0152855103867588</c:v>
                </c:pt>
                <c:pt idx="44">
                  <c:v>1.0149956853519178</c:v>
                </c:pt>
                <c:pt idx="45">
                  <c:v>1.015118935036881</c:v>
                </c:pt>
                <c:pt idx="46">
                  <c:v>1.015969827728592</c:v>
                </c:pt>
                <c:pt idx="47">
                  <c:v>1.0169682031120757</c:v>
                </c:pt>
                <c:pt idx="48">
                  <c:v>1.0172244411758258</c:v>
                </c:pt>
                <c:pt idx="49">
                  <c:v>1.0195024026493678</c:v>
                </c:pt>
                <c:pt idx="50">
                  <c:v>1.0223857008108375</c:v>
                </c:pt>
                <c:pt idx="51">
                  <c:v>1.0268513406333928</c:v>
                </c:pt>
                <c:pt idx="52">
                  <c:v>1.0285777978177657</c:v>
                </c:pt>
                <c:pt idx="53">
                  <c:v>1.0287862474189247</c:v>
                </c:pt>
                <c:pt idx="54">
                  <c:v>1.0283941435360107</c:v>
                </c:pt>
                <c:pt idx="55">
                  <c:v>1.0283941435360107</c:v>
                </c:pt>
                <c:pt idx="56">
                  <c:v>1.0288593300150997</c:v>
                </c:pt>
                <c:pt idx="57">
                  <c:v>1.0304939551334449</c:v>
                </c:pt>
                <c:pt idx="58">
                  <c:v>1.0323655334095094</c:v>
                </c:pt>
                <c:pt idx="59">
                  <c:v>1.0337242831014279</c:v>
                </c:pt>
                <c:pt idx="60">
                  <c:v>1.0351009333403141</c:v>
                </c:pt>
                <c:pt idx="61">
                  <c:v>1.035857988312159</c:v>
                </c:pt>
                <c:pt idx="62">
                  <c:v>1.0383036854423473</c:v>
                </c:pt>
                <c:pt idx="63">
                  <c:v>1.0389153654232297</c:v>
                </c:pt>
                <c:pt idx="64">
                  <c:v>1.039082751391077</c:v>
                </c:pt>
                <c:pt idx="65">
                  <c:v>1.0411529659273104</c:v>
                </c:pt>
                <c:pt idx="66">
                  <c:v>1.0417770893846852</c:v>
                </c:pt>
                <c:pt idx="67">
                  <c:v>1.0434423504015604</c:v>
                </c:pt>
                <c:pt idx="68">
                  <c:v>1.044902110698837</c:v>
                </c:pt>
                <c:pt idx="69">
                  <c:v>1.0463838165310479</c:v>
                </c:pt>
                <c:pt idx="70">
                  <c:v>1.0474200763935937</c:v>
                </c:pt>
                <c:pt idx="71">
                  <c:v>1.0491262676292905</c:v>
                </c:pt>
                <c:pt idx="72">
                  <c:v>1.0508157394089619</c:v>
                </c:pt>
                <c:pt idx="73">
                  <c:v>1.0523244392583981</c:v>
                </c:pt>
                <c:pt idx="74">
                  <c:v>1.0544856249966998</c:v>
                </c:pt>
                <c:pt idx="75">
                  <c:v>1.0556377777221346</c:v>
                </c:pt>
                <c:pt idx="76">
                  <c:v>1.0565129341969941</c:v>
                </c:pt>
                <c:pt idx="77">
                  <c:v>1.0586861079097118</c:v>
                </c:pt>
                <c:pt idx="78">
                  <c:v>1.06086688789007</c:v>
                </c:pt>
                <c:pt idx="79">
                  <c:v>1.0627702824055292</c:v>
                </c:pt>
                <c:pt idx="80">
                  <c:v>1.0638477904567443</c:v>
                </c:pt>
                <c:pt idx="81">
                  <c:v>1.0671543575236935</c:v>
                </c:pt>
                <c:pt idx="82">
                  <c:v>1.0680838382878028</c:v>
                </c:pt>
                <c:pt idx="83">
                  <c:v>1.0705414885007147</c:v>
                </c:pt>
                <c:pt idx="84">
                  <c:v>1.0726272616224102</c:v>
                </c:pt>
                <c:pt idx="85">
                  <c:v>1.0749709360047286</c:v>
                </c:pt>
                <c:pt idx="86">
                  <c:v>1.0770427733288244</c:v>
                </c:pt>
                <c:pt idx="87">
                  <c:v>1.079214832750782</c:v>
                </c:pt>
                <c:pt idx="88">
                  <c:v>1.0810980166015565</c:v>
                </c:pt>
                <c:pt idx="89">
                  <c:v>1.0841079253224528</c:v>
                </c:pt>
                <c:pt idx="90">
                  <c:v>1.0855458248661407</c:v>
                </c:pt>
                <c:pt idx="91">
                  <c:v>1.0886491183258609</c:v>
                </c:pt>
                <c:pt idx="92">
                  <c:v>1.0914638133435377</c:v>
                </c:pt>
                <c:pt idx="93">
                  <c:v>1.0929386082392107</c:v>
                </c:pt>
                <c:pt idx="94">
                  <c:v>1.096088292040682</c:v>
                </c:pt>
                <c:pt idx="95">
                  <c:v>1.0985454888475978</c:v>
                </c:pt>
                <c:pt idx="96">
                  <c:v>1.1012239170725178</c:v>
                </c:pt>
                <c:pt idx="97">
                  <c:v>1.1035940851612753</c:v>
                </c:pt>
                <c:pt idx="98">
                  <c:v>1.1067841004979673</c:v>
                </c:pt>
                <c:pt idx="99">
                  <c:v>1.1099407738647156</c:v>
                </c:pt>
                <c:pt idx="100">
                  <c:v>1.1131214944100494</c:v>
                </c:pt>
                <c:pt idx="101">
                  <c:v>1.115308601308745</c:v>
                </c:pt>
                <c:pt idx="102">
                  <c:v>1.1174584090898581</c:v>
                </c:pt>
                <c:pt idx="103">
                  <c:v>1.1203488675591269</c:v>
                </c:pt>
                <c:pt idx="104">
                  <c:v>1.1236373248913838</c:v>
                </c:pt>
                <c:pt idx="105">
                  <c:v>1.1257686299534675</c:v>
                </c:pt>
                <c:pt idx="106">
                  <c:v>1.1282110076252974</c:v>
                </c:pt>
                <c:pt idx="107">
                  <c:v>1.1316352571670973</c:v>
                </c:pt>
                <c:pt idx="108">
                  <c:v>1.1345110939183376</c:v>
                </c:pt>
                <c:pt idx="109">
                  <c:v>1.137681428559556</c:v>
                </c:pt>
                <c:pt idx="110">
                  <c:v>1.1417479186024011</c:v>
                </c:pt>
                <c:pt idx="111">
                  <c:v>1.1448914055946589</c:v>
                </c:pt>
                <c:pt idx="112">
                  <c:v>1.148243685925499</c:v>
                </c:pt>
                <c:pt idx="113">
                  <c:v>1.1521999668008489</c:v>
                </c:pt>
                <c:pt idx="114">
                  <c:v>1.1557475600344496</c:v>
                </c:pt>
                <c:pt idx="115">
                  <c:v>1.1595570465221479</c:v>
                </c:pt>
                <c:pt idx="116">
                  <c:v>1.1625319170932391</c:v>
                </c:pt>
                <c:pt idx="117">
                  <c:v>1.1673530731045747</c:v>
                </c:pt>
                <c:pt idx="118">
                  <c:v>1.1701625540063112</c:v>
                </c:pt>
                <c:pt idx="119">
                  <c:v>1.1732082202602288</c:v>
                </c:pt>
                <c:pt idx="120">
                  <c:v>1.1771550349231028</c:v>
                </c:pt>
                <c:pt idx="121">
                  <c:v>1.1797174518636158</c:v>
                </c:pt>
                <c:pt idx="122">
                  <c:v>1.1843950029019061</c:v>
                </c:pt>
                <c:pt idx="123">
                  <c:v>1.1871811295590933</c:v>
                </c:pt>
                <c:pt idx="124">
                  <c:v>1.1901211114751598</c:v>
                </c:pt>
                <c:pt idx="125">
                  <c:v>1.194579034419885</c:v>
                </c:pt>
                <c:pt idx="126">
                  <c:v>1.2001109558217624</c:v>
                </c:pt>
                <c:pt idx="127">
                  <c:v>1.2044028608289852</c:v>
                </c:pt>
                <c:pt idx="128">
                  <c:v>1.2066941726594271</c:v>
                </c:pt>
                <c:pt idx="129">
                  <c:v>1.2128430771352519</c:v>
                </c:pt>
                <c:pt idx="130">
                  <c:v>1.2188665926609337</c:v>
                </c:pt>
                <c:pt idx="131">
                  <c:v>1.2244760044632093</c:v>
                </c:pt>
                <c:pt idx="132">
                  <c:v>1.2307982242161779</c:v>
                </c:pt>
                <c:pt idx="133">
                  <c:v>1.2376224018403259</c:v>
                </c:pt>
                <c:pt idx="134">
                  <c:v>1.2437851753090918</c:v>
                </c:pt>
                <c:pt idx="135">
                  <c:v>1.2498476006385755</c:v>
                </c:pt>
                <c:pt idx="136">
                  <c:v>1.2580540969275922</c:v>
                </c:pt>
                <c:pt idx="137">
                  <c:v>1.2664802208473083</c:v>
                </c:pt>
                <c:pt idx="138">
                  <c:v>1.2734616539302581</c:v>
                </c:pt>
                <c:pt idx="139">
                  <c:v>1.2808646009795124</c:v>
                </c:pt>
                <c:pt idx="140">
                  <c:v>1.2893179271269581</c:v>
                </c:pt>
                <c:pt idx="141">
                  <c:v>1.296158420690926</c:v>
                </c:pt>
                <c:pt idx="142">
                  <c:v>1.3025353053204425</c:v>
                </c:pt>
                <c:pt idx="143">
                  <c:v>1.3093671868016548</c:v>
                </c:pt>
                <c:pt idx="144">
                  <c:v>1.3180073481320693</c:v>
                </c:pt>
                <c:pt idx="145">
                  <c:v>1.3275606846128978</c:v>
                </c:pt>
                <c:pt idx="146">
                  <c:v>1.3371943084296343</c:v>
                </c:pt>
                <c:pt idx="147">
                  <c:v>1.3457926336993726</c:v>
                </c:pt>
                <c:pt idx="148">
                  <c:v>1.353785050436596</c:v>
                </c:pt>
                <c:pt idx="149">
                  <c:v>1.3611438520099346</c:v>
                </c:pt>
                <c:pt idx="150">
                  <c:v>1.3692311142880924</c:v>
                </c:pt>
                <c:pt idx="151">
                  <c:v>1.3772247559570199</c:v>
                </c:pt>
                <c:pt idx="152">
                  <c:v>1.3855978807804648</c:v>
                </c:pt>
                <c:pt idx="153">
                  <c:v>1.3963409425175146</c:v>
                </c:pt>
                <c:pt idx="154">
                  <c:v>1.404250066245323</c:v>
                </c:pt>
                <c:pt idx="155">
                  <c:v>1.4149573709453476</c:v>
                </c:pt>
                <c:pt idx="156">
                  <c:v>1.4241387981167102</c:v>
                </c:pt>
                <c:pt idx="157">
                  <c:v>1.4321430848713148</c:v>
                </c:pt>
                <c:pt idx="158">
                  <c:v>1.4378434125844852</c:v>
                </c:pt>
                <c:pt idx="159">
                  <c:v>1.4453932533523655</c:v>
                </c:pt>
                <c:pt idx="160">
                  <c:v>1.4533280952130259</c:v>
                </c:pt>
                <c:pt idx="161">
                  <c:v>1.4592865923743634</c:v>
                </c:pt>
                <c:pt idx="162">
                  <c:v>1.4657608656842209</c:v>
                </c:pt>
                <c:pt idx="163">
                  <c:v>1.4761739888733496</c:v>
                </c:pt>
                <c:pt idx="164">
                  <c:v>1.4838488933942524</c:v>
                </c:pt>
                <c:pt idx="165">
                  <c:v>1.491439475866416</c:v>
                </c:pt>
                <c:pt idx="166">
                  <c:v>1.4990738243433352</c:v>
                </c:pt>
                <c:pt idx="167">
                  <c:v>1.5075364621952176</c:v>
                </c:pt>
                <c:pt idx="168">
                  <c:v>1.5176077881660843</c:v>
                </c:pt>
                <c:pt idx="169">
                  <c:v>1.5262207806859025</c:v>
                </c:pt>
                <c:pt idx="170">
                  <c:v>1.5366978384714964</c:v>
                </c:pt>
                <c:pt idx="171">
                  <c:v>1.5465233177092443</c:v>
                </c:pt>
                <c:pt idx="172">
                  <c:v>1.557930739278401</c:v>
                </c:pt>
                <c:pt idx="173">
                  <c:v>1.5664255058245047</c:v>
                </c:pt>
                <c:pt idx="174">
                  <c:v>1.5750521918900671</c:v>
                </c:pt>
                <c:pt idx="175">
                  <c:v>1.5865557579379721</c:v>
                </c:pt>
                <c:pt idx="176">
                  <c:v>1.5942461010745179</c:v>
                </c:pt>
                <c:pt idx="177">
                  <c:v>1.602688175606223</c:v>
                </c:pt>
                <c:pt idx="178">
                  <c:v>1.6121012305366984</c:v>
                </c:pt>
                <c:pt idx="179">
                  <c:v>1.6206337408871954</c:v>
                </c:pt>
                <c:pt idx="180">
                  <c:v>1.629485434794185</c:v>
                </c:pt>
                <c:pt idx="181">
                  <c:v>1.6396681453242297</c:v>
                </c:pt>
                <c:pt idx="182">
                  <c:v>1.6487624124565565</c:v>
                </c:pt>
                <c:pt idx="183">
                  <c:v>1.6595274986675888</c:v>
                </c:pt>
                <c:pt idx="184">
                  <c:v>1.6716271587965086</c:v>
                </c:pt>
                <c:pt idx="185">
                  <c:v>1.6812951013546096</c:v>
                </c:pt>
                <c:pt idx="186">
                  <c:v>1.6927902449906849</c:v>
                </c:pt>
                <c:pt idx="187">
                  <c:v>1.7057697108304659</c:v>
                </c:pt>
                <c:pt idx="188">
                  <c:v>1.7184585799625121</c:v>
                </c:pt>
                <c:pt idx="189">
                  <c:v>1.7307462903957085</c:v>
                </c:pt>
                <c:pt idx="190">
                  <c:v>1.7398612516906296</c:v>
                </c:pt>
                <c:pt idx="191">
                  <c:v>1.7483174418027154</c:v>
                </c:pt>
                <c:pt idx="192">
                  <c:v>1.755060119352533</c:v>
                </c:pt>
                <c:pt idx="193">
                  <c:v>1.7604654593542677</c:v>
                </c:pt>
                <c:pt idx="194">
                  <c:v>1.7667638538709121</c:v>
                </c:pt>
                <c:pt idx="195">
                  <c:v>1.7718303374511191</c:v>
                </c:pt>
                <c:pt idx="196">
                  <c:v>1.7779675013908927</c:v>
                </c:pt>
                <c:pt idx="197">
                  <c:v>1.7846038542017153</c:v>
                </c:pt>
                <c:pt idx="198">
                  <c:v>1.7928422903530903</c:v>
                </c:pt>
                <c:pt idx="199">
                  <c:v>1.7992297329368336</c:v>
                </c:pt>
                <c:pt idx="200">
                  <c:v>1.810088193918916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129-4CEA-82FA-2E0317CC5B67}"/>
            </c:ext>
          </c:extLst>
        </c:ser>
        <c:ser>
          <c:idx val="2"/>
          <c:order val="2"/>
          <c:tx>
            <c:strRef>
              <c:f>'198.3'!$E$1</c:f>
              <c:strCache>
                <c:ptCount val="1"/>
                <c:pt idx="0">
                  <c:v>SWR(207.9)</c:v>
                </c:pt>
              </c:strCache>
            </c:strRef>
          </c:tx>
          <c:marker>
            <c:symbol val="none"/>
          </c:marker>
          <c:xVal>
            <c:numRef>
              <c:f>'198.3'!$A$2:$A$202</c:f>
              <c:numCache>
                <c:formatCode>General</c:formatCode>
                <c:ptCount val="201"/>
                <c:pt idx="0">
                  <c:v>0</c:v>
                </c:pt>
                <c:pt idx="1">
                  <c:v>0.75</c:v>
                </c:pt>
                <c:pt idx="2">
                  <c:v>1.5</c:v>
                </c:pt>
                <c:pt idx="3">
                  <c:v>2.25</c:v>
                </c:pt>
                <c:pt idx="4">
                  <c:v>3</c:v>
                </c:pt>
                <c:pt idx="5">
                  <c:v>3.75</c:v>
                </c:pt>
                <c:pt idx="6">
                  <c:v>4.5</c:v>
                </c:pt>
                <c:pt idx="7">
                  <c:v>5.25</c:v>
                </c:pt>
                <c:pt idx="8">
                  <c:v>6</c:v>
                </c:pt>
                <c:pt idx="9">
                  <c:v>6.75</c:v>
                </c:pt>
                <c:pt idx="10">
                  <c:v>7.5</c:v>
                </c:pt>
                <c:pt idx="11">
                  <c:v>8.25</c:v>
                </c:pt>
                <c:pt idx="12">
                  <c:v>9</c:v>
                </c:pt>
                <c:pt idx="13">
                  <c:v>9.75</c:v>
                </c:pt>
                <c:pt idx="14">
                  <c:v>10.5</c:v>
                </c:pt>
                <c:pt idx="15">
                  <c:v>11.25</c:v>
                </c:pt>
                <c:pt idx="16">
                  <c:v>12</c:v>
                </c:pt>
                <c:pt idx="17">
                  <c:v>12.75</c:v>
                </c:pt>
                <c:pt idx="18">
                  <c:v>13.5</c:v>
                </c:pt>
                <c:pt idx="19">
                  <c:v>14.25</c:v>
                </c:pt>
                <c:pt idx="20">
                  <c:v>15</c:v>
                </c:pt>
                <c:pt idx="21">
                  <c:v>15.75</c:v>
                </c:pt>
                <c:pt idx="22">
                  <c:v>16.5</c:v>
                </c:pt>
                <c:pt idx="23">
                  <c:v>17.25</c:v>
                </c:pt>
                <c:pt idx="24">
                  <c:v>18</c:v>
                </c:pt>
                <c:pt idx="25">
                  <c:v>18.75</c:v>
                </c:pt>
                <c:pt idx="26">
                  <c:v>19.5</c:v>
                </c:pt>
                <c:pt idx="27">
                  <c:v>20.25</c:v>
                </c:pt>
                <c:pt idx="28">
                  <c:v>21</c:v>
                </c:pt>
                <c:pt idx="29">
                  <c:v>21.75</c:v>
                </c:pt>
                <c:pt idx="30">
                  <c:v>22.5</c:v>
                </c:pt>
                <c:pt idx="31">
                  <c:v>23.25</c:v>
                </c:pt>
                <c:pt idx="32">
                  <c:v>24</c:v>
                </c:pt>
                <c:pt idx="33">
                  <c:v>24.75</c:v>
                </c:pt>
                <c:pt idx="34">
                  <c:v>25.5</c:v>
                </c:pt>
                <c:pt idx="35">
                  <c:v>26.25</c:v>
                </c:pt>
                <c:pt idx="36">
                  <c:v>27</c:v>
                </c:pt>
                <c:pt idx="37">
                  <c:v>27.75</c:v>
                </c:pt>
                <c:pt idx="38">
                  <c:v>28.5</c:v>
                </c:pt>
                <c:pt idx="39">
                  <c:v>29.25</c:v>
                </c:pt>
                <c:pt idx="40">
                  <c:v>30</c:v>
                </c:pt>
                <c:pt idx="41">
                  <c:v>30.75</c:v>
                </c:pt>
                <c:pt idx="42">
                  <c:v>31.5</c:v>
                </c:pt>
                <c:pt idx="43">
                  <c:v>32.25</c:v>
                </c:pt>
                <c:pt idx="44">
                  <c:v>33</c:v>
                </c:pt>
                <c:pt idx="45">
                  <c:v>33.75</c:v>
                </c:pt>
                <c:pt idx="46">
                  <c:v>34.5</c:v>
                </c:pt>
                <c:pt idx="47">
                  <c:v>35.25</c:v>
                </c:pt>
                <c:pt idx="48">
                  <c:v>36</c:v>
                </c:pt>
                <c:pt idx="49">
                  <c:v>36.75</c:v>
                </c:pt>
                <c:pt idx="50">
                  <c:v>37.5</c:v>
                </c:pt>
                <c:pt idx="51">
                  <c:v>38.25</c:v>
                </c:pt>
                <c:pt idx="52">
                  <c:v>39</c:v>
                </c:pt>
                <c:pt idx="53">
                  <c:v>39.75</c:v>
                </c:pt>
                <c:pt idx="54">
                  <c:v>40.5</c:v>
                </c:pt>
                <c:pt idx="55">
                  <c:v>41.25</c:v>
                </c:pt>
                <c:pt idx="56">
                  <c:v>42</c:v>
                </c:pt>
                <c:pt idx="57">
                  <c:v>42.75</c:v>
                </c:pt>
                <c:pt idx="58">
                  <c:v>43.5</c:v>
                </c:pt>
                <c:pt idx="59">
                  <c:v>44.25</c:v>
                </c:pt>
                <c:pt idx="60">
                  <c:v>45</c:v>
                </c:pt>
                <c:pt idx="61">
                  <c:v>45.75</c:v>
                </c:pt>
                <c:pt idx="62">
                  <c:v>46.5</c:v>
                </c:pt>
                <c:pt idx="63">
                  <c:v>47.25</c:v>
                </c:pt>
                <c:pt idx="64">
                  <c:v>48</c:v>
                </c:pt>
                <c:pt idx="65">
                  <c:v>48.75</c:v>
                </c:pt>
                <c:pt idx="66">
                  <c:v>49.5</c:v>
                </c:pt>
                <c:pt idx="67">
                  <c:v>50.25</c:v>
                </c:pt>
                <c:pt idx="68">
                  <c:v>51</c:v>
                </c:pt>
                <c:pt idx="69">
                  <c:v>51.75</c:v>
                </c:pt>
                <c:pt idx="70">
                  <c:v>52.5</c:v>
                </c:pt>
                <c:pt idx="71">
                  <c:v>53.25</c:v>
                </c:pt>
                <c:pt idx="72">
                  <c:v>54</c:v>
                </c:pt>
                <c:pt idx="73">
                  <c:v>54.75</c:v>
                </c:pt>
                <c:pt idx="74">
                  <c:v>55.5</c:v>
                </c:pt>
                <c:pt idx="75">
                  <c:v>56.25</c:v>
                </c:pt>
                <c:pt idx="76">
                  <c:v>57</c:v>
                </c:pt>
                <c:pt idx="77">
                  <c:v>57.75</c:v>
                </c:pt>
                <c:pt idx="78">
                  <c:v>58.5</c:v>
                </c:pt>
                <c:pt idx="79">
                  <c:v>59.25</c:v>
                </c:pt>
                <c:pt idx="80">
                  <c:v>60</c:v>
                </c:pt>
                <c:pt idx="81">
                  <c:v>60.75</c:v>
                </c:pt>
                <c:pt idx="82">
                  <c:v>61.5</c:v>
                </c:pt>
                <c:pt idx="83">
                  <c:v>62.25</c:v>
                </c:pt>
                <c:pt idx="84">
                  <c:v>63</c:v>
                </c:pt>
                <c:pt idx="85">
                  <c:v>63.75</c:v>
                </c:pt>
                <c:pt idx="86">
                  <c:v>64.5</c:v>
                </c:pt>
                <c:pt idx="87">
                  <c:v>65.25</c:v>
                </c:pt>
                <c:pt idx="88">
                  <c:v>66</c:v>
                </c:pt>
                <c:pt idx="89">
                  <c:v>66.75</c:v>
                </c:pt>
                <c:pt idx="90">
                  <c:v>67.5</c:v>
                </c:pt>
                <c:pt idx="91">
                  <c:v>68.25</c:v>
                </c:pt>
                <c:pt idx="92">
                  <c:v>69</c:v>
                </c:pt>
                <c:pt idx="93">
                  <c:v>69.75</c:v>
                </c:pt>
                <c:pt idx="94">
                  <c:v>70.5</c:v>
                </c:pt>
                <c:pt idx="95">
                  <c:v>71.25</c:v>
                </c:pt>
                <c:pt idx="96">
                  <c:v>72</c:v>
                </c:pt>
                <c:pt idx="97">
                  <c:v>72.75</c:v>
                </c:pt>
                <c:pt idx="98">
                  <c:v>73.5</c:v>
                </c:pt>
                <c:pt idx="99">
                  <c:v>74.25</c:v>
                </c:pt>
                <c:pt idx="100">
                  <c:v>75</c:v>
                </c:pt>
                <c:pt idx="101">
                  <c:v>75.75</c:v>
                </c:pt>
                <c:pt idx="102">
                  <c:v>76.5</c:v>
                </c:pt>
                <c:pt idx="103">
                  <c:v>77.25</c:v>
                </c:pt>
                <c:pt idx="104">
                  <c:v>78</c:v>
                </c:pt>
                <c:pt idx="105">
                  <c:v>78.75</c:v>
                </c:pt>
                <c:pt idx="106">
                  <c:v>79.5</c:v>
                </c:pt>
                <c:pt idx="107">
                  <c:v>80.25</c:v>
                </c:pt>
                <c:pt idx="108">
                  <c:v>81</c:v>
                </c:pt>
                <c:pt idx="109">
                  <c:v>81.75</c:v>
                </c:pt>
                <c:pt idx="110">
                  <c:v>82.5</c:v>
                </c:pt>
                <c:pt idx="111">
                  <c:v>83.25</c:v>
                </c:pt>
                <c:pt idx="112">
                  <c:v>84</c:v>
                </c:pt>
                <c:pt idx="113">
                  <c:v>84.75</c:v>
                </c:pt>
                <c:pt idx="114">
                  <c:v>85.5</c:v>
                </c:pt>
                <c:pt idx="115">
                  <c:v>86.25</c:v>
                </c:pt>
                <c:pt idx="116">
                  <c:v>87</c:v>
                </c:pt>
                <c:pt idx="117">
                  <c:v>87.75</c:v>
                </c:pt>
                <c:pt idx="118">
                  <c:v>88.5</c:v>
                </c:pt>
                <c:pt idx="119">
                  <c:v>89.25</c:v>
                </c:pt>
                <c:pt idx="120">
                  <c:v>90</c:v>
                </c:pt>
                <c:pt idx="121">
                  <c:v>90.75</c:v>
                </c:pt>
                <c:pt idx="122">
                  <c:v>91.5</c:v>
                </c:pt>
                <c:pt idx="123">
                  <c:v>92.25</c:v>
                </c:pt>
                <c:pt idx="124">
                  <c:v>93</c:v>
                </c:pt>
                <c:pt idx="125">
                  <c:v>93.75</c:v>
                </c:pt>
                <c:pt idx="126">
                  <c:v>94.5</c:v>
                </c:pt>
                <c:pt idx="127">
                  <c:v>95.25</c:v>
                </c:pt>
                <c:pt idx="128">
                  <c:v>96</c:v>
                </c:pt>
                <c:pt idx="129">
                  <c:v>96.75</c:v>
                </c:pt>
                <c:pt idx="130">
                  <c:v>97.5</c:v>
                </c:pt>
                <c:pt idx="131">
                  <c:v>98.25</c:v>
                </c:pt>
                <c:pt idx="132">
                  <c:v>99</c:v>
                </c:pt>
                <c:pt idx="133">
                  <c:v>99.75</c:v>
                </c:pt>
                <c:pt idx="134">
                  <c:v>100.5</c:v>
                </c:pt>
                <c:pt idx="135">
                  <c:v>101.25</c:v>
                </c:pt>
                <c:pt idx="136">
                  <c:v>102</c:v>
                </c:pt>
                <c:pt idx="137">
                  <c:v>102.75</c:v>
                </c:pt>
                <c:pt idx="138">
                  <c:v>103.5</c:v>
                </c:pt>
                <c:pt idx="139">
                  <c:v>104.25</c:v>
                </c:pt>
                <c:pt idx="140">
                  <c:v>105</c:v>
                </c:pt>
                <c:pt idx="141">
                  <c:v>105.75</c:v>
                </c:pt>
                <c:pt idx="142">
                  <c:v>106.5</c:v>
                </c:pt>
                <c:pt idx="143">
                  <c:v>107.25</c:v>
                </c:pt>
                <c:pt idx="144">
                  <c:v>108</c:v>
                </c:pt>
                <c:pt idx="145">
                  <c:v>108.75</c:v>
                </c:pt>
                <c:pt idx="146">
                  <c:v>109.5</c:v>
                </c:pt>
                <c:pt idx="147">
                  <c:v>110.25</c:v>
                </c:pt>
                <c:pt idx="148">
                  <c:v>111</c:v>
                </c:pt>
                <c:pt idx="149">
                  <c:v>111.75</c:v>
                </c:pt>
                <c:pt idx="150">
                  <c:v>112.5</c:v>
                </c:pt>
                <c:pt idx="151">
                  <c:v>113.25</c:v>
                </c:pt>
                <c:pt idx="152">
                  <c:v>114</c:v>
                </c:pt>
                <c:pt idx="153">
                  <c:v>114.75</c:v>
                </c:pt>
                <c:pt idx="154">
                  <c:v>115.5</c:v>
                </c:pt>
                <c:pt idx="155">
                  <c:v>116.25</c:v>
                </c:pt>
                <c:pt idx="156">
                  <c:v>117</c:v>
                </c:pt>
                <c:pt idx="157">
                  <c:v>117.75</c:v>
                </c:pt>
                <c:pt idx="158">
                  <c:v>118.5</c:v>
                </c:pt>
                <c:pt idx="159">
                  <c:v>119.25</c:v>
                </c:pt>
                <c:pt idx="160">
                  <c:v>120</c:v>
                </c:pt>
                <c:pt idx="161">
                  <c:v>120.75</c:v>
                </c:pt>
                <c:pt idx="162">
                  <c:v>121.5</c:v>
                </c:pt>
                <c:pt idx="163">
                  <c:v>122.25</c:v>
                </c:pt>
                <c:pt idx="164">
                  <c:v>123</c:v>
                </c:pt>
                <c:pt idx="165">
                  <c:v>123.75</c:v>
                </c:pt>
                <c:pt idx="166">
                  <c:v>124.5</c:v>
                </c:pt>
                <c:pt idx="167">
                  <c:v>125.25</c:v>
                </c:pt>
                <c:pt idx="168">
                  <c:v>126</c:v>
                </c:pt>
                <c:pt idx="169">
                  <c:v>126.75</c:v>
                </c:pt>
                <c:pt idx="170">
                  <c:v>127.5</c:v>
                </c:pt>
                <c:pt idx="171">
                  <c:v>128.25</c:v>
                </c:pt>
                <c:pt idx="172">
                  <c:v>129</c:v>
                </c:pt>
                <c:pt idx="173">
                  <c:v>129.75</c:v>
                </c:pt>
                <c:pt idx="174">
                  <c:v>130.5</c:v>
                </c:pt>
                <c:pt idx="175">
                  <c:v>131.25</c:v>
                </c:pt>
                <c:pt idx="176">
                  <c:v>132</c:v>
                </c:pt>
                <c:pt idx="177">
                  <c:v>132.75</c:v>
                </c:pt>
                <c:pt idx="178">
                  <c:v>133.5</c:v>
                </c:pt>
                <c:pt idx="179">
                  <c:v>134.25</c:v>
                </c:pt>
                <c:pt idx="180">
                  <c:v>135</c:v>
                </c:pt>
                <c:pt idx="181">
                  <c:v>135.75</c:v>
                </c:pt>
                <c:pt idx="182">
                  <c:v>136.5</c:v>
                </c:pt>
                <c:pt idx="183">
                  <c:v>137.25</c:v>
                </c:pt>
                <c:pt idx="184">
                  <c:v>138</c:v>
                </c:pt>
                <c:pt idx="185">
                  <c:v>138.75</c:v>
                </c:pt>
                <c:pt idx="186">
                  <c:v>139.5</c:v>
                </c:pt>
                <c:pt idx="187">
                  <c:v>140.25</c:v>
                </c:pt>
                <c:pt idx="188">
                  <c:v>141</c:v>
                </c:pt>
                <c:pt idx="189">
                  <c:v>141.75</c:v>
                </c:pt>
                <c:pt idx="190">
                  <c:v>142.5</c:v>
                </c:pt>
                <c:pt idx="191">
                  <c:v>143.25</c:v>
                </c:pt>
                <c:pt idx="192">
                  <c:v>144</c:v>
                </c:pt>
                <c:pt idx="193">
                  <c:v>144.75</c:v>
                </c:pt>
                <c:pt idx="194">
                  <c:v>145.5</c:v>
                </c:pt>
                <c:pt idx="195">
                  <c:v>146.25</c:v>
                </c:pt>
                <c:pt idx="196">
                  <c:v>147</c:v>
                </c:pt>
                <c:pt idx="197">
                  <c:v>147.75</c:v>
                </c:pt>
                <c:pt idx="198">
                  <c:v>148.5</c:v>
                </c:pt>
                <c:pt idx="199">
                  <c:v>149.25</c:v>
                </c:pt>
                <c:pt idx="200">
                  <c:v>150</c:v>
                </c:pt>
              </c:numCache>
            </c:numRef>
          </c:xVal>
          <c:yVal>
            <c:numRef>
              <c:f>'198.3'!$E$2:$E$202</c:f>
              <c:numCache>
                <c:formatCode>General</c:formatCode>
                <c:ptCount val="201"/>
                <c:pt idx="1">
                  <c:v>1.0644851895862661</c:v>
                </c:pt>
                <c:pt idx="2">
                  <c:v>1.0309807712850363</c:v>
                </c:pt>
                <c:pt idx="3">
                  <c:v>1.0198179812216117</c:v>
                </c:pt>
                <c:pt idx="4">
                  <c:v>1.0164909705243985</c:v>
                </c:pt>
                <c:pt idx="5">
                  <c:v>1.0140879047371469</c:v>
                </c:pt>
                <c:pt idx="6">
                  <c:v>1.0129949450466829</c:v>
                </c:pt>
                <c:pt idx="7">
                  <c:v>1.0121156510259619</c:v>
                </c:pt>
                <c:pt idx="8">
                  <c:v>1.0110029084958143</c:v>
                </c:pt>
                <c:pt idx="9">
                  <c:v>1.0108768937749619</c:v>
                </c:pt>
                <c:pt idx="10">
                  <c:v>1.0114276453551336</c:v>
                </c:pt>
                <c:pt idx="11">
                  <c:v>1.0099094035427216</c:v>
                </c:pt>
                <c:pt idx="12">
                  <c:v>1.0100416092260396</c:v>
                </c:pt>
                <c:pt idx="13">
                  <c:v>1.0101924897987542</c:v>
                </c:pt>
                <c:pt idx="14">
                  <c:v>1.0102740450745735</c:v>
                </c:pt>
                <c:pt idx="15">
                  <c:v>1.0106347092689014</c:v>
                </c:pt>
                <c:pt idx="16">
                  <c:v>1.0106839179351887</c:v>
                </c:pt>
                <c:pt idx="17">
                  <c:v>1.0099562255986092</c:v>
                </c:pt>
                <c:pt idx="18">
                  <c:v>1.0110781047066126</c:v>
                </c:pt>
                <c:pt idx="19">
                  <c:v>1.0103479513869063</c:v>
                </c:pt>
                <c:pt idx="20">
                  <c:v>1.0096494778320837</c:v>
                </c:pt>
                <c:pt idx="21">
                  <c:v>1.010444350070465</c:v>
                </c:pt>
                <c:pt idx="22">
                  <c:v>1.0103479513869063</c:v>
                </c:pt>
                <c:pt idx="23">
                  <c:v>1.0104370931202655</c:v>
                </c:pt>
                <c:pt idx="24">
                  <c:v>1.011279478191232</c:v>
                </c:pt>
                <c:pt idx="25">
                  <c:v>1.0114532931391951</c:v>
                </c:pt>
                <c:pt idx="26">
                  <c:v>1.0101924897987542</c:v>
                </c:pt>
                <c:pt idx="27">
                  <c:v>1.0117854327710096</c:v>
                </c:pt>
                <c:pt idx="28">
                  <c:v>1.0115818137749895</c:v>
                </c:pt>
                <c:pt idx="29">
                  <c:v>1.0131987470662152</c:v>
                </c:pt>
                <c:pt idx="30">
                  <c:v>1.0120126550749609</c:v>
                </c:pt>
                <c:pt idx="31">
                  <c:v>1.0126238304863355</c:v>
                </c:pt>
                <c:pt idx="32">
                  <c:v>1.0142721711920808</c:v>
                </c:pt>
                <c:pt idx="33">
                  <c:v>1.014651908385175</c:v>
                </c:pt>
                <c:pt idx="34">
                  <c:v>1.0155153512128248</c:v>
                </c:pt>
                <c:pt idx="35">
                  <c:v>1.0159664260461947</c:v>
                </c:pt>
                <c:pt idx="36">
                  <c:v>1.0179883656735695</c:v>
                </c:pt>
                <c:pt idx="37">
                  <c:v>1.0169325356022545</c:v>
                </c:pt>
                <c:pt idx="38">
                  <c:v>1.0185850395218596</c:v>
                </c:pt>
                <c:pt idx="39">
                  <c:v>1.0209210224895802</c:v>
                </c:pt>
                <c:pt idx="40">
                  <c:v>1.0204889199631004</c:v>
                </c:pt>
                <c:pt idx="41">
                  <c:v>1.0216905984387858</c:v>
                </c:pt>
                <c:pt idx="42">
                  <c:v>1.0225101367259004</c:v>
                </c:pt>
                <c:pt idx="43">
                  <c:v>1.0232056569663062</c:v>
                </c:pt>
                <c:pt idx="44">
                  <c:v>1.0242997934394704</c:v>
                </c:pt>
                <c:pt idx="45">
                  <c:v>1.0244662053445526</c:v>
                </c:pt>
                <c:pt idx="46">
                  <c:v>1.0263830632131765</c:v>
                </c:pt>
                <c:pt idx="47">
                  <c:v>1.0278410113174992</c:v>
                </c:pt>
                <c:pt idx="48">
                  <c:v>1.0288621504267326</c:v>
                </c:pt>
                <c:pt idx="49">
                  <c:v>1.0307012953728376</c:v>
                </c:pt>
                <c:pt idx="50">
                  <c:v>1.0332028588673197</c:v>
                </c:pt>
                <c:pt idx="51">
                  <c:v>1.0382768858246876</c:v>
                </c:pt>
                <c:pt idx="52">
                  <c:v>1.0401966966271341</c:v>
                </c:pt>
                <c:pt idx="53">
                  <c:v>1.040480757968979</c:v>
                </c:pt>
                <c:pt idx="54">
                  <c:v>1.0418232050070502</c:v>
                </c:pt>
                <c:pt idx="55">
                  <c:v>1.0417972991400015</c:v>
                </c:pt>
                <c:pt idx="56">
                  <c:v>1.0428910302456118</c:v>
                </c:pt>
                <c:pt idx="57">
                  <c:v>1.0429651488101841</c:v>
                </c:pt>
                <c:pt idx="58">
                  <c:v>1.0465123649318018</c:v>
                </c:pt>
                <c:pt idx="59">
                  <c:v>1.0491125200990212</c:v>
                </c:pt>
                <c:pt idx="60">
                  <c:v>1.0514253617598595</c:v>
                </c:pt>
                <c:pt idx="61">
                  <c:v>1.0526413332350133</c:v>
                </c:pt>
                <c:pt idx="62">
                  <c:v>1.0540681594451378</c:v>
                </c:pt>
                <c:pt idx="63">
                  <c:v>1.0559634300840341</c:v>
                </c:pt>
                <c:pt idx="64">
                  <c:v>1.0574353090214461</c:v>
                </c:pt>
                <c:pt idx="65">
                  <c:v>1.0582893703713241</c:v>
                </c:pt>
                <c:pt idx="66">
                  <c:v>1.06000690294205</c:v>
                </c:pt>
                <c:pt idx="67">
                  <c:v>1.0621448633632815</c:v>
                </c:pt>
                <c:pt idx="68">
                  <c:v>1.0630301472196737</c:v>
                </c:pt>
                <c:pt idx="69">
                  <c:v>1.0660375092322718</c:v>
                </c:pt>
                <c:pt idx="70">
                  <c:v>1.0676071179845585</c:v>
                </c:pt>
                <c:pt idx="71">
                  <c:v>1.0696144958537581</c:v>
                </c:pt>
                <c:pt idx="72">
                  <c:v>1.0709625337946134</c:v>
                </c:pt>
                <c:pt idx="73">
                  <c:v>1.0734886257676126</c:v>
                </c:pt>
                <c:pt idx="74">
                  <c:v>1.0747483838455942</c:v>
                </c:pt>
                <c:pt idx="75">
                  <c:v>1.0781096344752503</c:v>
                </c:pt>
                <c:pt idx="76">
                  <c:v>1.0797797600929098</c:v>
                </c:pt>
                <c:pt idx="77">
                  <c:v>1.0823220923309493</c:v>
                </c:pt>
                <c:pt idx="78">
                  <c:v>1.0845514872964535</c:v>
                </c:pt>
                <c:pt idx="79">
                  <c:v>1.0867474954090661</c:v>
                </c:pt>
                <c:pt idx="80">
                  <c:v>1.0888009742916913</c:v>
                </c:pt>
                <c:pt idx="81">
                  <c:v>1.0919472989755243</c:v>
                </c:pt>
                <c:pt idx="82">
                  <c:v>1.0940601681832338</c:v>
                </c:pt>
                <c:pt idx="83">
                  <c:v>1.0973775474583574</c:v>
                </c:pt>
                <c:pt idx="84">
                  <c:v>1.0990667717116902</c:v>
                </c:pt>
                <c:pt idx="85">
                  <c:v>1.1019385280308982</c:v>
                </c:pt>
                <c:pt idx="86">
                  <c:v>1.1049770806675823</c:v>
                </c:pt>
                <c:pt idx="87">
                  <c:v>1.1076092200170089</c:v>
                </c:pt>
                <c:pt idx="88">
                  <c:v>1.1100200598672478</c:v>
                </c:pt>
                <c:pt idx="89">
                  <c:v>1.113238616938659</c:v>
                </c:pt>
                <c:pt idx="90">
                  <c:v>1.1156527657492856</c:v>
                </c:pt>
                <c:pt idx="91">
                  <c:v>1.1189930046429544</c:v>
                </c:pt>
                <c:pt idx="92">
                  <c:v>1.1211100409053198</c:v>
                </c:pt>
                <c:pt idx="93">
                  <c:v>1.1249700742652307</c:v>
                </c:pt>
                <c:pt idx="94">
                  <c:v>1.1275038496469929</c:v>
                </c:pt>
                <c:pt idx="95">
                  <c:v>1.1300939259250069</c:v>
                </c:pt>
                <c:pt idx="96">
                  <c:v>1.1341398624852679</c:v>
                </c:pt>
                <c:pt idx="97">
                  <c:v>1.1364797404811662</c:v>
                </c:pt>
                <c:pt idx="98">
                  <c:v>1.139700770104241</c:v>
                </c:pt>
                <c:pt idx="99">
                  <c:v>1.1433372306618046</c:v>
                </c:pt>
                <c:pt idx="100">
                  <c:v>1.146236616518238</c:v>
                </c:pt>
                <c:pt idx="101">
                  <c:v>1.1489263781242491</c:v>
                </c:pt>
                <c:pt idx="102">
                  <c:v>1.1526769512976129</c:v>
                </c:pt>
                <c:pt idx="103">
                  <c:v>1.1558888960822649</c:v>
                </c:pt>
                <c:pt idx="104">
                  <c:v>1.1595037447512224</c:v>
                </c:pt>
                <c:pt idx="105">
                  <c:v>1.162476024700775</c:v>
                </c:pt>
                <c:pt idx="106">
                  <c:v>1.1658991320387579</c:v>
                </c:pt>
                <c:pt idx="107">
                  <c:v>1.1687150404893456</c:v>
                </c:pt>
                <c:pt idx="108">
                  <c:v>1.1720236579383132</c:v>
                </c:pt>
                <c:pt idx="109">
                  <c:v>1.1769762010284575</c:v>
                </c:pt>
                <c:pt idx="110">
                  <c:v>1.1801436795691973</c:v>
                </c:pt>
                <c:pt idx="111">
                  <c:v>1.183167124199143</c:v>
                </c:pt>
                <c:pt idx="112">
                  <c:v>1.1874630908562391</c:v>
                </c:pt>
                <c:pt idx="113">
                  <c:v>1.1912063925997687</c:v>
                </c:pt>
                <c:pt idx="114">
                  <c:v>1.1951664943093772</c:v>
                </c:pt>
                <c:pt idx="115">
                  <c:v>1.1992088225089794</c:v>
                </c:pt>
                <c:pt idx="116">
                  <c:v>1.2036647907903208</c:v>
                </c:pt>
                <c:pt idx="117">
                  <c:v>1.2067993432168183</c:v>
                </c:pt>
                <c:pt idx="118">
                  <c:v>1.2111714378689225</c:v>
                </c:pt>
                <c:pt idx="119">
                  <c:v>1.2149689696514632</c:v>
                </c:pt>
                <c:pt idx="120">
                  <c:v>1.2196901153068465</c:v>
                </c:pt>
                <c:pt idx="121">
                  <c:v>1.2228494919877078</c:v>
                </c:pt>
                <c:pt idx="122">
                  <c:v>1.225842358779254</c:v>
                </c:pt>
                <c:pt idx="123">
                  <c:v>1.2301946830045414</c:v>
                </c:pt>
                <c:pt idx="124">
                  <c:v>1.2323421174563964</c:v>
                </c:pt>
                <c:pt idx="125">
                  <c:v>1.238013676458884</c:v>
                </c:pt>
                <c:pt idx="126">
                  <c:v>1.2417402425304596</c:v>
                </c:pt>
                <c:pt idx="127">
                  <c:v>1.2461011803873423</c:v>
                </c:pt>
                <c:pt idx="128">
                  <c:v>1.2506377089912473</c:v>
                </c:pt>
                <c:pt idx="129">
                  <c:v>1.2573029457622649</c:v>
                </c:pt>
                <c:pt idx="130">
                  <c:v>1.2621977819269787</c:v>
                </c:pt>
                <c:pt idx="131">
                  <c:v>1.2687199412464203</c:v>
                </c:pt>
                <c:pt idx="132">
                  <c:v>1.2743863101778554</c:v>
                </c:pt>
                <c:pt idx="133">
                  <c:v>1.2813316784269486</c:v>
                </c:pt>
                <c:pt idx="134">
                  <c:v>1.2870757078747226</c:v>
                </c:pt>
                <c:pt idx="135">
                  <c:v>1.2931130711735201</c:v>
                </c:pt>
                <c:pt idx="136">
                  <c:v>1.3038486663935445</c:v>
                </c:pt>
                <c:pt idx="137">
                  <c:v>1.3129781437163284</c:v>
                </c:pt>
                <c:pt idx="138">
                  <c:v>1.3192591650269345</c:v>
                </c:pt>
                <c:pt idx="139">
                  <c:v>1.3277346093831943</c:v>
                </c:pt>
                <c:pt idx="140">
                  <c:v>1.3381515959575458</c:v>
                </c:pt>
                <c:pt idx="141">
                  <c:v>1.3437895284155841</c:v>
                </c:pt>
                <c:pt idx="142">
                  <c:v>1.3522531707794008</c:v>
                </c:pt>
                <c:pt idx="143">
                  <c:v>1.360287063625226</c:v>
                </c:pt>
                <c:pt idx="144">
                  <c:v>1.3690177497033265</c:v>
                </c:pt>
                <c:pt idx="145">
                  <c:v>1.3792261580473852</c:v>
                </c:pt>
                <c:pt idx="146">
                  <c:v>1.3890174064076954</c:v>
                </c:pt>
                <c:pt idx="147">
                  <c:v>1.3980973896804925</c:v>
                </c:pt>
                <c:pt idx="148">
                  <c:v>1.405258761071571</c:v>
                </c:pt>
                <c:pt idx="149">
                  <c:v>1.4136505117271598</c:v>
                </c:pt>
                <c:pt idx="150">
                  <c:v>1.4220386679829333</c:v>
                </c:pt>
                <c:pt idx="151">
                  <c:v>1.4293292646395261</c:v>
                </c:pt>
                <c:pt idx="152">
                  <c:v>1.4399694940188177</c:v>
                </c:pt>
                <c:pt idx="153">
                  <c:v>1.4500913057485418</c:v>
                </c:pt>
                <c:pt idx="154">
                  <c:v>1.4597096132874621</c:v>
                </c:pt>
                <c:pt idx="155">
                  <c:v>1.4682708983410426</c:v>
                </c:pt>
                <c:pt idx="156">
                  <c:v>1.4770170045920077</c:v>
                </c:pt>
                <c:pt idx="157">
                  <c:v>1.4852503250865323</c:v>
                </c:pt>
                <c:pt idx="158">
                  <c:v>1.4920777539283607</c:v>
                </c:pt>
                <c:pt idx="159">
                  <c:v>1.5009199710219969</c:v>
                </c:pt>
                <c:pt idx="160">
                  <c:v>1.5070536000579908</c:v>
                </c:pt>
                <c:pt idx="161">
                  <c:v>1.5125721919335287</c:v>
                </c:pt>
                <c:pt idx="162">
                  <c:v>1.5201896589315858</c:v>
                </c:pt>
                <c:pt idx="163">
                  <c:v>1.5285460535151716</c:v>
                </c:pt>
                <c:pt idx="164">
                  <c:v>1.5375806532586029</c:v>
                </c:pt>
                <c:pt idx="165">
                  <c:v>1.5460203223788107</c:v>
                </c:pt>
                <c:pt idx="166">
                  <c:v>1.5552269026425258</c:v>
                </c:pt>
                <c:pt idx="167">
                  <c:v>1.5643978803981888</c:v>
                </c:pt>
                <c:pt idx="168">
                  <c:v>1.5724600316040329</c:v>
                </c:pt>
                <c:pt idx="169">
                  <c:v>1.5828559319479605</c:v>
                </c:pt>
                <c:pt idx="170">
                  <c:v>1.5913119525313486</c:v>
                </c:pt>
                <c:pt idx="171">
                  <c:v>1.6010675621732393</c:v>
                </c:pt>
                <c:pt idx="172">
                  <c:v>1.6112644069992534</c:v>
                </c:pt>
                <c:pt idx="173">
                  <c:v>1.619943162641325</c:v>
                </c:pt>
                <c:pt idx="174">
                  <c:v>1.6302927232893325</c:v>
                </c:pt>
                <c:pt idx="175">
                  <c:v>1.6380539579628799</c:v>
                </c:pt>
                <c:pt idx="176">
                  <c:v>1.6470332289659186</c:v>
                </c:pt>
                <c:pt idx="177">
                  <c:v>1.6536655048015723</c:v>
                </c:pt>
                <c:pt idx="178">
                  <c:v>1.6616797588781862</c:v>
                </c:pt>
                <c:pt idx="179">
                  <c:v>1.6706926305880363</c:v>
                </c:pt>
                <c:pt idx="180">
                  <c:v>1.6783719968475757</c:v>
                </c:pt>
                <c:pt idx="181">
                  <c:v>1.6894566311749346</c:v>
                </c:pt>
                <c:pt idx="182">
                  <c:v>1.7006106318490797</c:v>
                </c:pt>
                <c:pt idx="183">
                  <c:v>1.7103167878960348</c:v>
                </c:pt>
                <c:pt idx="184">
                  <c:v>1.7196252643399992</c:v>
                </c:pt>
                <c:pt idx="185">
                  <c:v>1.7317567494371209</c:v>
                </c:pt>
                <c:pt idx="186">
                  <c:v>1.7430468297573711</c:v>
                </c:pt>
                <c:pt idx="187">
                  <c:v>1.7546956827522058</c:v>
                </c:pt>
                <c:pt idx="188">
                  <c:v>1.7667309612583191</c:v>
                </c:pt>
                <c:pt idx="189">
                  <c:v>1.775058922454706</c:v>
                </c:pt>
                <c:pt idx="190">
                  <c:v>1.7853442944121258</c:v>
                </c:pt>
                <c:pt idx="191">
                  <c:v>1.7900413542595353</c:v>
                </c:pt>
                <c:pt idx="192">
                  <c:v>1.7944447021604955</c:v>
                </c:pt>
                <c:pt idx="193">
                  <c:v>1.7992564755354554</c:v>
                </c:pt>
                <c:pt idx="194">
                  <c:v>1.8029383138198574</c:v>
                </c:pt>
                <c:pt idx="195">
                  <c:v>1.8065758745308389</c:v>
                </c:pt>
                <c:pt idx="196">
                  <c:v>1.8128556094515531</c:v>
                </c:pt>
                <c:pt idx="197">
                  <c:v>1.8185909471230892</c:v>
                </c:pt>
                <c:pt idx="198">
                  <c:v>1.8247715223211782</c:v>
                </c:pt>
                <c:pt idx="199">
                  <c:v>1.832605962251987</c:v>
                </c:pt>
                <c:pt idx="200">
                  <c:v>1.8416668022431824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4129-4CEA-82FA-2E0317CC5B67}"/>
            </c:ext>
          </c:extLst>
        </c:ser>
        <c:ser>
          <c:idx val="1"/>
          <c:order val="3"/>
          <c:tx>
            <c:strRef>
              <c:f>'207.9'!$E$1</c:f>
              <c:strCache>
                <c:ptCount val="1"/>
                <c:pt idx="0">
                  <c:v>SWR(207.9)</c:v>
                </c:pt>
              </c:strCache>
            </c:strRef>
          </c:tx>
          <c:marker>
            <c:symbol val="none"/>
          </c:marker>
          <c:xVal>
            <c:numRef>
              <c:f>'207.9'!$A$2:$A$202</c:f>
              <c:numCache>
                <c:formatCode>General</c:formatCode>
                <c:ptCount val="201"/>
                <c:pt idx="0">
                  <c:v>0</c:v>
                </c:pt>
                <c:pt idx="1">
                  <c:v>0.75</c:v>
                </c:pt>
                <c:pt idx="2">
                  <c:v>1.5</c:v>
                </c:pt>
                <c:pt idx="3">
                  <c:v>2.25</c:v>
                </c:pt>
                <c:pt idx="4">
                  <c:v>3</c:v>
                </c:pt>
                <c:pt idx="5">
                  <c:v>3.75</c:v>
                </c:pt>
                <c:pt idx="6">
                  <c:v>4.5</c:v>
                </c:pt>
                <c:pt idx="7">
                  <c:v>5.25</c:v>
                </c:pt>
                <c:pt idx="8">
                  <c:v>6</c:v>
                </c:pt>
                <c:pt idx="9">
                  <c:v>6.75</c:v>
                </c:pt>
                <c:pt idx="10">
                  <c:v>7.5</c:v>
                </c:pt>
                <c:pt idx="11">
                  <c:v>8.25</c:v>
                </c:pt>
                <c:pt idx="12">
                  <c:v>9</c:v>
                </c:pt>
                <c:pt idx="13">
                  <c:v>9.75</c:v>
                </c:pt>
                <c:pt idx="14">
                  <c:v>10.5</c:v>
                </c:pt>
                <c:pt idx="15">
                  <c:v>11.25</c:v>
                </c:pt>
                <c:pt idx="16">
                  <c:v>12</c:v>
                </c:pt>
                <c:pt idx="17">
                  <c:v>12.75</c:v>
                </c:pt>
                <c:pt idx="18">
                  <c:v>13.5</c:v>
                </c:pt>
                <c:pt idx="19">
                  <c:v>14.25</c:v>
                </c:pt>
                <c:pt idx="20">
                  <c:v>15</c:v>
                </c:pt>
                <c:pt idx="21">
                  <c:v>15.75</c:v>
                </c:pt>
                <c:pt idx="22">
                  <c:v>16.5</c:v>
                </c:pt>
                <c:pt idx="23">
                  <c:v>17.25</c:v>
                </c:pt>
                <c:pt idx="24">
                  <c:v>18</c:v>
                </c:pt>
                <c:pt idx="25">
                  <c:v>18.75</c:v>
                </c:pt>
                <c:pt idx="26">
                  <c:v>19.5</c:v>
                </c:pt>
                <c:pt idx="27">
                  <c:v>20.25</c:v>
                </c:pt>
                <c:pt idx="28">
                  <c:v>21</c:v>
                </c:pt>
                <c:pt idx="29">
                  <c:v>21.75</c:v>
                </c:pt>
                <c:pt idx="30">
                  <c:v>22.5</c:v>
                </c:pt>
                <c:pt idx="31">
                  <c:v>23.25</c:v>
                </c:pt>
                <c:pt idx="32">
                  <c:v>24</c:v>
                </c:pt>
                <c:pt idx="33">
                  <c:v>24.75</c:v>
                </c:pt>
                <c:pt idx="34">
                  <c:v>25.5</c:v>
                </c:pt>
                <c:pt idx="35">
                  <c:v>26.25</c:v>
                </c:pt>
                <c:pt idx="36">
                  <c:v>27</c:v>
                </c:pt>
                <c:pt idx="37">
                  <c:v>27.75</c:v>
                </c:pt>
                <c:pt idx="38">
                  <c:v>28.5</c:v>
                </c:pt>
                <c:pt idx="39">
                  <c:v>29.25</c:v>
                </c:pt>
                <c:pt idx="40">
                  <c:v>30</c:v>
                </c:pt>
                <c:pt idx="41">
                  <c:v>30.75</c:v>
                </c:pt>
                <c:pt idx="42">
                  <c:v>31.5</c:v>
                </c:pt>
                <c:pt idx="43">
                  <c:v>32.25</c:v>
                </c:pt>
                <c:pt idx="44">
                  <c:v>33</c:v>
                </c:pt>
                <c:pt idx="45">
                  <c:v>33.75</c:v>
                </c:pt>
                <c:pt idx="46">
                  <c:v>34.5</c:v>
                </c:pt>
                <c:pt idx="47">
                  <c:v>35.25</c:v>
                </c:pt>
                <c:pt idx="48">
                  <c:v>36</c:v>
                </c:pt>
                <c:pt idx="49">
                  <c:v>36.75</c:v>
                </c:pt>
                <c:pt idx="50">
                  <c:v>37.5</c:v>
                </c:pt>
                <c:pt idx="51">
                  <c:v>38.25</c:v>
                </c:pt>
                <c:pt idx="52">
                  <c:v>39</c:v>
                </c:pt>
                <c:pt idx="53">
                  <c:v>39.75</c:v>
                </c:pt>
                <c:pt idx="54">
                  <c:v>40.5</c:v>
                </c:pt>
                <c:pt idx="55">
                  <c:v>41.25</c:v>
                </c:pt>
                <c:pt idx="56">
                  <c:v>42</c:v>
                </c:pt>
                <c:pt idx="57">
                  <c:v>42.75</c:v>
                </c:pt>
                <c:pt idx="58">
                  <c:v>43.5</c:v>
                </c:pt>
                <c:pt idx="59">
                  <c:v>44.25</c:v>
                </c:pt>
                <c:pt idx="60">
                  <c:v>45</c:v>
                </c:pt>
                <c:pt idx="61">
                  <c:v>45.75</c:v>
                </c:pt>
                <c:pt idx="62">
                  <c:v>46.5</c:v>
                </c:pt>
                <c:pt idx="63">
                  <c:v>47.25</c:v>
                </c:pt>
                <c:pt idx="64">
                  <c:v>48</c:v>
                </c:pt>
                <c:pt idx="65">
                  <c:v>48.75</c:v>
                </c:pt>
                <c:pt idx="66">
                  <c:v>49.5</c:v>
                </c:pt>
                <c:pt idx="67">
                  <c:v>50.25</c:v>
                </c:pt>
                <c:pt idx="68">
                  <c:v>51</c:v>
                </c:pt>
                <c:pt idx="69">
                  <c:v>51.75</c:v>
                </c:pt>
                <c:pt idx="70">
                  <c:v>52.5</c:v>
                </c:pt>
                <c:pt idx="71">
                  <c:v>53.25</c:v>
                </c:pt>
                <c:pt idx="72">
                  <c:v>54</c:v>
                </c:pt>
                <c:pt idx="73">
                  <c:v>54.75</c:v>
                </c:pt>
                <c:pt idx="74">
                  <c:v>55.5</c:v>
                </c:pt>
                <c:pt idx="75">
                  <c:v>56.25</c:v>
                </c:pt>
                <c:pt idx="76">
                  <c:v>57</c:v>
                </c:pt>
                <c:pt idx="77">
                  <c:v>57.75</c:v>
                </c:pt>
                <c:pt idx="78">
                  <c:v>58.5</c:v>
                </c:pt>
                <c:pt idx="79">
                  <c:v>59.25</c:v>
                </c:pt>
                <c:pt idx="80">
                  <c:v>60</c:v>
                </c:pt>
                <c:pt idx="81">
                  <c:v>60.75</c:v>
                </c:pt>
                <c:pt idx="82">
                  <c:v>61.5</c:v>
                </c:pt>
                <c:pt idx="83">
                  <c:v>62.25</c:v>
                </c:pt>
                <c:pt idx="84">
                  <c:v>63</c:v>
                </c:pt>
                <c:pt idx="85">
                  <c:v>63.75</c:v>
                </c:pt>
                <c:pt idx="86">
                  <c:v>64.5</c:v>
                </c:pt>
                <c:pt idx="87">
                  <c:v>65.25</c:v>
                </c:pt>
                <c:pt idx="88">
                  <c:v>66</c:v>
                </c:pt>
                <c:pt idx="89">
                  <c:v>66.75</c:v>
                </c:pt>
                <c:pt idx="90">
                  <c:v>67.5</c:v>
                </c:pt>
                <c:pt idx="91">
                  <c:v>68.25</c:v>
                </c:pt>
                <c:pt idx="92">
                  <c:v>69</c:v>
                </c:pt>
                <c:pt idx="93">
                  <c:v>69.75</c:v>
                </c:pt>
                <c:pt idx="94">
                  <c:v>70.5</c:v>
                </c:pt>
                <c:pt idx="95">
                  <c:v>71.25</c:v>
                </c:pt>
                <c:pt idx="96">
                  <c:v>72</c:v>
                </c:pt>
                <c:pt idx="97">
                  <c:v>72.75</c:v>
                </c:pt>
                <c:pt idx="98">
                  <c:v>73.5</c:v>
                </c:pt>
                <c:pt idx="99">
                  <c:v>74.25</c:v>
                </c:pt>
                <c:pt idx="100">
                  <c:v>75</c:v>
                </c:pt>
                <c:pt idx="101">
                  <c:v>75.75</c:v>
                </c:pt>
                <c:pt idx="102">
                  <c:v>76.5</c:v>
                </c:pt>
                <c:pt idx="103">
                  <c:v>77.25</c:v>
                </c:pt>
                <c:pt idx="104">
                  <c:v>78</c:v>
                </c:pt>
                <c:pt idx="105">
                  <c:v>78.75</c:v>
                </c:pt>
                <c:pt idx="106">
                  <c:v>79.5</c:v>
                </c:pt>
                <c:pt idx="107">
                  <c:v>80.25</c:v>
                </c:pt>
                <c:pt idx="108">
                  <c:v>81</c:v>
                </c:pt>
                <c:pt idx="109">
                  <c:v>81.75</c:v>
                </c:pt>
                <c:pt idx="110">
                  <c:v>82.5</c:v>
                </c:pt>
                <c:pt idx="111">
                  <c:v>83.25</c:v>
                </c:pt>
                <c:pt idx="112">
                  <c:v>84</c:v>
                </c:pt>
                <c:pt idx="113">
                  <c:v>84.75</c:v>
                </c:pt>
                <c:pt idx="114">
                  <c:v>85.5</c:v>
                </c:pt>
                <c:pt idx="115">
                  <c:v>86.25</c:v>
                </c:pt>
                <c:pt idx="116">
                  <c:v>87</c:v>
                </c:pt>
                <c:pt idx="117">
                  <c:v>87.75</c:v>
                </c:pt>
                <c:pt idx="118">
                  <c:v>88.5</c:v>
                </c:pt>
                <c:pt idx="119">
                  <c:v>89.25</c:v>
                </c:pt>
                <c:pt idx="120">
                  <c:v>90</c:v>
                </c:pt>
                <c:pt idx="121">
                  <c:v>90.75</c:v>
                </c:pt>
                <c:pt idx="122">
                  <c:v>91.5</c:v>
                </c:pt>
                <c:pt idx="123">
                  <c:v>92.25</c:v>
                </c:pt>
                <c:pt idx="124">
                  <c:v>93</c:v>
                </c:pt>
                <c:pt idx="125">
                  <c:v>93.75</c:v>
                </c:pt>
                <c:pt idx="126">
                  <c:v>94.5</c:v>
                </c:pt>
                <c:pt idx="127">
                  <c:v>95.25</c:v>
                </c:pt>
                <c:pt idx="128">
                  <c:v>96</c:v>
                </c:pt>
                <c:pt idx="129">
                  <c:v>96.75</c:v>
                </c:pt>
                <c:pt idx="130">
                  <c:v>97.5</c:v>
                </c:pt>
                <c:pt idx="131">
                  <c:v>98.25</c:v>
                </c:pt>
                <c:pt idx="132">
                  <c:v>99</c:v>
                </c:pt>
                <c:pt idx="133">
                  <c:v>99.75</c:v>
                </c:pt>
                <c:pt idx="134">
                  <c:v>100.5</c:v>
                </c:pt>
                <c:pt idx="135">
                  <c:v>101.25</c:v>
                </c:pt>
                <c:pt idx="136">
                  <c:v>102</c:v>
                </c:pt>
                <c:pt idx="137">
                  <c:v>102.75</c:v>
                </c:pt>
                <c:pt idx="138">
                  <c:v>103.5</c:v>
                </c:pt>
                <c:pt idx="139">
                  <c:v>104.25</c:v>
                </c:pt>
                <c:pt idx="140">
                  <c:v>105</c:v>
                </c:pt>
                <c:pt idx="141">
                  <c:v>105.75</c:v>
                </c:pt>
                <c:pt idx="142">
                  <c:v>106.5</c:v>
                </c:pt>
                <c:pt idx="143">
                  <c:v>107.25</c:v>
                </c:pt>
                <c:pt idx="144">
                  <c:v>108</c:v>
                </c:pt>
                <c:pt idx="145">
                  <c:v>108.75</c:v>
                </c:pt>
                <c:pt idx="146">
                  <c:v>109.5</c:v>
                </c:pt>
                <c:pt idx="147">
                  <c:v>110.25</c:v>
                </c:pt>
                <c:pt idx="148">
                  <c:v>111</c:v>
                </c:pt>
                <c:pt idx="149">
                  <c:v>111.75</c:v>
                </c:pt>
                <c:pt idx="150">
                  <c:v>112.5</c:v>
                </c:pt>
                <c:pt idx="151">
                  <c:v>113.25</c:v>
                </c:pt>
                <c:pt idx="152">
                  <c:v>114</c:v>
                </c:pt>
                <c:pt idx="153">
                  <c:v>114.75</c:v>
                </c:pt>
                <c:pt idx="154">
                  <c:v>115.5</c:v>
                </c:pt>
                <c:pt idx="155">
                  <c:v>116.25</c:v>
                </c:pt>
                <c:pt idx="156">
                  <c:v>117</c:v>
                </c:pt>
                <c:pt idx="157">
                  <c:v>117.75</c:v>
                </c:pt>
                <c:pt idx="158">
                  <c:v>118.5</c:v>
                </c:pt>
                <c:pt idx="159">
                  <c:v>119.25</c:v>
                </c:pt>
                <c:pt idx="160">
                  <c:v>120</c:v>
                </c:pt>
                <c:pt idx="161">
                  <c:v>120.75</c:v>
                </c:pt>
                <c:pt idx="162">
                  <c:v>121.5</c:v>
                </c:pt>
                <c:pt idx="163">
                  <c:v>122.25</c:v>
                </c:pt>
                <c:pt idx="164">
                  <c:v>123</c:v>
                </c:pt>
                <c:pt idx="165">
                  <c:v>123.75</c:v>
                </c:pt>
                <c:pt idx="166">
                  <c:v>124.5</c:v>
                </c:pt>
                <c:pt idx="167">
                  <c:v>125.25</c:v>
                </c:pt>
                <c:pt idx="168">
                  <c:v>126</c:v>
                </c:pt>
                <c:pt idx="169">
                  <c:v>126.75</c:v>
                </c:pt>
                <c:pt idx="170">
                  <c:v>127.5</c:v>
                </c:pt>
                <c:pt idx="171">
                  <c:v>128.25</c:v>
                </c:pt>
                <c:pt idx="172">
                  <c:v>129</c:v>
                </c:pt>
                <c:pt idx="173">
                  <c:v>129.75</c:v>
                </c:pt>
                <c:pt idx="174">
                  <c:v>130.5</c:v>
                </c:pt>
                <c:pt idx="175">
                  <c:v>131.25</c:v>
                </c:pt>
                <c:pt idx="176">
                  <c:v>132</c:v>
                </c:pt>
                <c:pt idx="177">
                  <c:v>132.75</c:v>
                </c:pt>
                <c:pt idx="178">
                  <c:v>133.5</c:v>
                </c:pt>
                <c:pt idx="179">
                  <c:v>134.25</c:v>
                </c:pt>
                <c:pt idx="180">
                  <c:v>135</c:v>
                </c:pt>
                <c:pt idx="181">
                  <c:v>135.75</c:v>
                </c:pt>
                <c:pt idx="182">
                  <c:v>136.5</c:v>
                </c:pt>
                <c:pt idx="183">
                  <c:v>137.25</c:v>
                </c:pt>
                <c:pt idx="184">
                  <c:v>138</c:v>
                </c:pt>
                <c:pt idx="185">
                  <c:v>138.75</c:v>
                </c:pt>
                <c:pt idx="186">
                  <c:v>139.5</c:v>
                </c:pt>
                <c:pt idx="187">
                  <c:v>140.25</c:v>
                </c:pt>
                <c:pt idx="188">
                  <c:v>141</c:v>
                </c:pt>
                <c:pt idx="189">
                  <c:v>141.75</c:v>
                </c:pt>
                <c:pt idx="190">
                  <c:v>142.5</c:v>
                </c:pt>
                <c:pt idx="191">
                  <c:v>143.25</c:v>
                </c:pt>
                <c:pt idx="192">
                  <c:v>144</c:v>
                </c:pt>
                <c:pt idx="193">
                  <c:v>144.75</c:v>
                </c:pt>
                <c:pt idx="194">
                  <c:v>145.5</c:v>
                </c:pt>
                <c:pt idx="195">
                  <c:v>146.25</c:v>
                </c:pt>
                <c:pt idx="196">
                  <c:v>147</c:v>
                </c:pt>
                <c:pt idx="197">
                  <c:v>147.75</c:v>
                </c:pt>
                <c:pt idx="198">
                  <c:v>148.5</c:v>
                </c:pt>
                <c:pt idx="199">
                  <c:v>149.25</c:v>
                </c:pt>
                <c:pt idx="200">
                  <c:v>150</c:v>
                </c:pt>
              </c:numCache>
            </c:numRef>
          </c:xVal>
          <c:yVal>
            <c:numRef>
              <c:f>'207.9'!$E$2:$E$202</c:f>
              <c:numCache>
                <c:formatCode>General</c:formatCode>
                <c:ptCount val="201"/>
                <c:pt idx="1">
                  <c:v>1.0663535688653865</c:v>
                </c:pt>
                <c:pt idx="2">
                  <c:v>1.0294372790367714</c:v>
                </c:pt>
                <c:pt idx="3">
                  <c:v>1.016617267689546</c:v>
                </c:pt>
                <c:pt idx="4">
                  <c:v>1.0112380488224726</c:v>
                </c:pt>
                <c:pt idx="5">
                  <c:v>1.0066783240059651</c:v>
                </c:pt>
                <c:pt idx="6">
                  <c:v>1.0040094874937138</c:v>
                </c:pt>
                <c:pt idx="7">
                  <c:v>1.0022549538935732</c:v>
                </c:pt>
                <c:pt idx="8">
                  <c:v>1.0022378001020928</c:v>
                </c:pt>
                <c:pt idx="9">
                  <c:v>1.00358327848115</c:v>
                </c:pt>
                <c:pt idx="10">
                  <c:v>1.0044438064645547</c:v>
                </c:pt>
                <c:pt idx="11">
                  <c:v>1.0060727041173498</c:v>
                </c:pt>
                <c:pt idx="12">
                  <c:v>1.0081259806589875</c:v>
                </c:pt>
                <c:pt idx="13">
                  <c:v>1.0096693611195955</c:v>
                </c:pt>
                <c:pt idx="14">
                  <c:v>1.0108575380841918</c:v>
                </c:pt>
                <c:pt idx="15">
                  <c:v>1.0117371018610919</c:v>
                </c:pt>
                <c:pt idx="16">
                  <c:v>1.013725701636438</c:v>
                </c:pt>
                <c:pt idx="17">
                  <c:v>1.0150184997096343</c:v>
                </c:pt>
                <c:pt idx="18">
                  <c:v>1.0163339988903028</c:v>
                </c:pt>
                <c:pt idx="19">
                  <c:v>1.0185079294315669</c:v>
                </c:pt>
                <c:pt idx="20">
                  <c:v>1.0199430198397323</c:v>
                </c:pt>
                <c:pt idx="21">
                  <c:v>1.0210640122275088</c:v>
                </c:pt>
                <c:pt idx="22">
                  <c:v>1.0227855718689505</c:v>
                </c:pt>
                <c:pt idx="23">
                  <c:v>1.0246809409576685</c:v>
                </c:pt>
                <c:pt idx="24">
                  <c:v>1.0256381149973415</c:v>
                </c:pt>
                <c:pt idx="25">
                  <c:v>1.025542404688069</c:v>
                </c:pt>
                <c:pt idx="26">
                  <c:v>1.0266299878228173</c:v>
                </c:pt>
                <c:pt idx="27">
                  <c:v>1.0301421669715125</c:v>
                </c:pt>
                <c:pt idx="28">
                  <c:v>1.0309800295685199</c:v>
                </c:pt>
                <c:pt idx="29">
                  <c:v>1.0319491556252456</c:v>
                </c:pt>
                <c:pt idx="30">
                  <c:v>1.0343321542166388</c:v>
                </c:pt>
                <c:pt idx="31">
                  <c:v>1.0365181460462289</c:v>
                </c:pt>
                <c:pt idx="32">
                  <c:v>1.0353459358931283</c:v>
                </c:pt>
                <c:pt idx="33">
                  <c:v>1.0359725884569602</c:v>
                </c:pt>
                <c:pt idx="34">
                  <c:v>1.0407507576521566</c:v>
                </c:pt>
                <c:pt idx="35">
                  <c:v>1.0394565481783904</c:v>
                </c:pt>
                <c:pt idx="36">
                  <c:v>1.0413764760705466</c:v>
                </c:pt>
                <c:pt idx="37">
                  <c:v>1.0425806852956627</c:v>
                </c:pt>
                <c:pt idx="38">
                  <c:v>1.0437517337409989</c:v>
                </c:pt>
                <c:pt idx="39">
                  <c:v>1.0440597729241308</c:v>
                </c:pt>
                <c:pt idx="40">
                  <c:v>1.0450330897609128</c:v>
                </c:pt>
                <c:pt idx="41">
                  <c:v>1.047357311219034</c:v>
                </c:pt>
                <c:pt idx="42">
                  <c:v>1.0481686656903975</c:v>
                </c:pt>
                <c:pt idx="43">
                  <c:v>1.0486823366760676</c:v>
                </c:pt>
                <c:pt idx="44">
                  <c:v>1.0495499769875973</c:v>
                </c:pt>
                <c:pt idx="45">
                  <c:v>1.0514278116503128</c:v>
                </c:pt>
                <c:pt idx="46">
                  <c:v>1.0528782656421158</c:v>
                </c:pt>
                <c:pt idx="47">
                  <c:v>1.0545093700245529</c:v>
                </c:pt>
                <c:pt idx="48">
                  <c:v>1.0567732568224022</c:v>
                </c:pt>
                <c:pt idx="49">
                  <c:v>1.0591016847791395</c:v>
                </c:pt>
                <c:pt idx="50">
                  <c:v>1.0606925490928412</c:v>
                </c:pt>
                <c:pt idx="51">
                  <c:v>1.0612533547885687</c:v>
                </c:pt>
                <c:pt idx="52">
                  <c:v>1.058522836229008</c:v>
                </c:pt>
                <c:pt idx="53">
                  <c:v>1.0587068429772173</c:v>
                </c:pt>
                <c:pt idx="54">
                  <c:v>1.0587115369973672</c:v>
                </c:pt>
                <c:pt idx="55">
                  <c:v>1.0597188567919413</c:v>
                </c:pt>
                <c:pt idx="56">
                  <c:v>1.0615653371913407</c:v>
                </c:pt>
                <c:pt idx="57">
                  <c:v>1.063167769246222</c:v>
                </c:pt>
                <c:pt idx="58">
                  <c:v>1.0646372046517101</c:v>
                </c:pt>
                <c:pt idx="59">
                  <c:v>1.0653199225675762</c:v>
                </c:pt>
                <c:pt idx="60">
                  <c:v>1.0659064933312956</c:v>
                </c:pt>
                <c:pt idx="61">
                  <c:v>1.0667069759393357</c:v>
                </c:pt>
                <c:pt idx="62">
                  <c:v>1.0664089137950046</c:v>
                </c:pt>
                <c:pt idx="63">
                  <c:v>1.0670025832008756</c:v>
                </c:pt>
                <c:pt idx="64">
                  <c:v>1.0687621578742998</c:v>
                </c:pt>
                <c:pt idx="65">
                  <c:v>1.0688179743020785</c:v>
                </c:pt>
                <c:pt idx="66">
                  <c:v>1.0701979722632664</c:v>
                </c:pt>
                <c:pt idx="67">
                  <c:v>1.0713285357217179</c:v>
                </c:pt>
                <c:pt idx="68">
                  <c:v>1.0725684367383932</c:v>
                </c:pt>
                <c:pt idx="69">
                  <c:v>1.0742723919838657</c:v>
                </c:pt>
                <c:pt idx="70">
                  <c:v>1.0749188343610929</c:v>
                </c:pt>
                <c:pt idx="71">
                  <c:v>1.0758022686951272</c:v>
                </c:pt>
                <c:pt idx="72">
                  <c:v>1.0762950797051924</c:v>
                </c:pt>
                <c:pt idx="73">
                  <c:v>1.0793778068180828</c:v>
                </c:pt>
                <c:pt idx="74">
                  <c:v>1.0799495641699184</c:v>
                </c:pt>
                <c:pt idx="75">
                  <c:v>1.0806203622487409</c:v>
                </c:pt>
                <c:pt idx="76">
                  <c:v>1.0823578059361783</c:v>
                </c:pt>
                <c:pt idx="77">
                  <c:v>1.0831063077185492</c:v>
                </c:pt>
                <c:pt idx="78">
                  <c:v>1.0852441601107403</c:v>
                </c:pt>
                <c:pt idx="79">
                  <c:v>1.0868253086469493</c:v>
                </c:pt>
                <c:pt idx="80">
                  <c:v>1.0878061961974166</c:v>
                </c:pt>
                <c:pt idx="81">
                  <c:v>1.0891828133250163</c:v>
                </c:pt>
                <c:pt idx="82">
                  <c:v>1.0912469308582351</c:v>
                </c:pt>
                <c:pt idx="83">
                  <c:v>1.0930127434242176</c:v>
                </c:pt>
                <c:pt idx="84">
                  <c:v>1.0942047456361976</c:v>
                </c:pt>
                <c:pt idx="85">
                  <c:v>1.0951731903491198</c:v>
                </c:pt>
                <c:pt idx="86">
                  <c:v>1.0975373668432271</c:v>
                </c:pt>
                <c:pt idx="87">
                  <c:v>1.0990750662331445</c:v>
                </c:pt>
                <c:pt idx="88">
                  <c:v>1.1001667213685336</c:v>
                </c:pt>
                <c:pt idx="89">
                  <c:v>1.1025861866362636</c:v>
                </c:pt>
                <c:pt idx="90">
                  <c:v>1.105056266756135</c:v>
                </c:pt>
                <c:pt idx="91">
                  <c:v>1.1062882506686158</c:v>
                </c:pt>
                <c:pt idx="92">
                  <c:v>1.1079285435098691</c:v>
                </c:pt>
                <c:pt idx="93">
                  <c:v>1.1104534153214982</c:v>
                </c:pt>
                <c:pt idx="94">
                  <c:v>1.1120933035050076</c:v>
                </c:pt>
                <c:pt idx="95">
                  <c:v>1.1148839821869097</c:v>
                </c:pt>
                <c:pt idx="96">
                  <c:v>1.1164777309511871</c:v>
                </c:pt>
                <c:pt idx="97">
                  <c:v>1.1191021440985778</c:v>
                </c:pt>
                <c:pt idx="98">
                  <c:v>1.1209266598310159</c:v>
                </c:pt>
                <c:pt idx="99">
                  <c:v>1.1232008246942415</c:v>
                </c:pt>
                <c:pt idx="100">
                  <c:v>1.124606629998822</c:v>
                </c:pt>
                <c:pt idx="101">
                  <c:v>1.1274792433135425</c:v>
                </c:pt>
                <c:pt idx="102">
                  <c:v>1.1294469315281541</c:v>
                </c:pt>
                <c:pt idx="103">
                  <c:v>1.1321336348739564</c:v>
                </c:pt>
                <c:pt idx="104">
                  <c:v>1.1351836028136875</c:v>
                </c:pt>
                <c:pt idx="105">
                  <c:v>1.1376951258497836</c:v>
                </c:pt>
                <c:pt idx="106">
                  <c:v>1.1408731312140401</c:v>
                </c:pt>
                <c:pt idx="107">
                  <c:v>1.1437329334079969</c:v>
                </c:pt>
                <c:pt idx="108">
                  <c:v>1.1469250399219011</c:v>
                </c:pt>
                <c:pt idx="109">
                  <c:v>1.1503464679353037</c:v>
                </c:pt>
                <c:pt idx="110">
                  <c:v>1.1530098785321852</c:v>
                </c:pt>
                <c:pt idx="111">
                  <c:v>1.1551022231475492</c:v>
                </c:pt>
                <c:pt idx="112">
                  <c:v>1.1593179667807052</c:v>
                </c:pt>
                <c:pt idx="113">
                  <c:v>1.1618560473879973</c:v>
                </c:pt>
                <c:pt idx="114">
                  <c:v>1.1658522272611698</c:v>
                </c:pt>
                <c:pt idx="115">
                  <c:v>1.1680975445520501</c:v>
                </c:pt>
                <c:pt idx="116">
                  <c:v>1.1726067037034915</c:v>
                </c:pt>
                <c:pt idx="117">
                  <c:v>1.175158542257545</c:v>
                </c:pt>
                <c:pt idx="118">
                  <c:v>1.1792327365796431</c:v>
                </c:pt>
                <c:pt idx="119">
                  <c:v>1.1821132220121124</c:v>
                </c:pt>
                <c:pt idx="120">
                  <c:v>1.1851194225325943</c:v>
                </c:pt>
                <c:pt idx="121">
                  <c:v>1.1869079738934474</c:v>
                </c:pt>
                <c:pt idx="122">
                  <c:v>1.1922979495051318</c:v>
                </c:pt>
                <c:pt idx="123">
                  <c:v>1.1962275922185264</c:v>
                </c:pt>
                <c:pt idx="124">
                  <c:v>1.2010323376859864</c:v>
                </c:pt>
                <c:pt idx="125">
                  <c:v>1.2091050738167921</c:v>
                </c:pt>
                <c:pt idx="126">
                  <c:v>1.2094798529644661</c:v>
                </c:pt>
                <c:pt idx="127">
                  <c:v>1.2148282679398976</c:v>
                </c:pt>
                <c:pt idx="128">
                  <c:v>1.2211337133179583</c:v>
                </c:pt>
                <c:pt idx="129">
                  <c:v>1.2242435785419465</c:v>
                </c:pt>
                <c:pt idx="130">
                  <c:v>1.2304912786942448</c:v>
                </c:pt>
                <c:pt idx="131">
                  <c:v>1.2371248274136244</c:v>
                </c:pt>
                <c:pt idx="132">
                  <c:v>1.2443313470690349</c:v>
                </c:pt>
                <c:pt idx="133">
                  <c:v>1.2507909325680842</c:v>
                </c:pt>
                <c:pt idx="134">
                  <c:v>1.2593155547052139</c:v>
                </c:pt>
                <c:pt idx="135">
                  <c:v>1.2667780372325101</c:v>
                </c:pt>
                <c:pt idx="136">
                  <c:v>1.2742802025147464</c:v>
                </c:pt>
                <c:pt idx="137">
                  <c:v>1.2817783007217829</c:v>
                </c:pt>
                <c:pt idx="138">
                  <c:v>1.2887423939857576</c:v>
                </c:pt>
                <c:pt idx="139">
                  <c:v>1.29560573172199</c:v>
                </c:pt>
                <c:pt idx="140">
                  <c:v>1.3052307779534724</c:v>
                </c:pt>
                <c:pt idx="141">
                  <c:v>1.3106717301974176</c:v>
                </c:pt>
                <c:pt idx="142">
                  <c:v>1.3173733188400119</c:v>
                </c:pt>
                <c:pt idx="143">
                  <c:v>1.3240657004537544</c:v>
                </c:pt>
                <c:pt idx="144">
                  <c:v>1.3313325783825531</c:v>
                </c:pt>
                <c:pt idx="145">
                  <c:v>1.3384663416684919</c:v>
                </c:pt>
                <c:pt idx="146">
                  <c:v>1.3471467339375429</c:v>
                </c:pt>
                <c:pt idx="147">
                  <c:v>1.3558641433941421</c:v>
                </c:pt>
                <c:pt idx="148">
                  <c:v>1.3623958641925007</c:v>
                </c:pt>
                <c:pt idx="149">
                  <c:v>1.37161481362961</c:v>
                </c:pt>
                <c:pt idx="150">
                  <c:v>1.3783211500424024</c:v>
                </c:pt>
                <c:pt idx="151">
                  <c:v>1.386863931454029</c:v>
                </c:pt>
                <c:pt idx="152">
                  <c:v>1.3972185191076916</c:v>
                </c:pt>
                <c:pt idx="153">
                  <c:v>1.4052229828737539</c:v>
                </c:pt>
                <c:pt idx="154">
                  <c:v>1.4154058013252993</c:v>
                </c:pt>
                <c:pt idx="155">
                  <c:v>1.4241913706988412</c:v>
                </c:pt>
                <c:pt idx="156">
                  <c:v>1.4319321490697821</c:v>
                </c:pt>
                <c:pt idx="157">
                  <c:v>1.4401841630997649</c:v>
                </c:pt>
                <c:pt idx="158">
                  <c:v>1.4473675591326087</c:v>
                </c:pt>
                <c:pt idx="159">
                  <c:v>1.452414350726656</c:v>
                </c:pt>
                <c:pt idx="160">
                  <c:v>1.4610236840893651</c:v>
                </c:pt>
                <c:pt idx="161">
                  <c:v>1.4675714792071941</c:v>
                </c:pt>
                <c:pt idx="162">
                  <c:v>1.4757887759108264</c:v>
                </c:pt>
                <c:pt idx="163">
                  <c:v>1.4825353907367418</c:v>
                </c:pt>
                <c:pt idx="164">
                  <c:v>1.4910756445881117</c:v>
                </c:pt>
                <c:pt idx="165">
                  <c:v>1.4981911011806843</c:v>
                </c:pt>
                <c:pt idx="166">
                  <c:v>1.5080503607712019</c:v>
                </c:pt>
                <c:pt idx="167">
                  <c:v>1.5183649341665355</c:v>
                </c:pt>
                <c:pt idx="168">
                  <c:v>1.5266553593901138</c:v>
                </c:pt>
                <c:pt idx="169">
                  <c:v>1.5355042693755578</c:v>
                </c:pt>
                <c:pt idx="170">
                  <c:v>1.5476776592239658</c:v>
                </c:pt>
                <c:pt idx="171">
                  <c:v>1.5568753421870398</c:v>
                </c:pt>
                <c:pt idx="172">
                  <c:v>1.5680058612482142</c:v>
                </c:pt>
                <c:pt idx="173">
                  <c:v>1.5764506603799264</c:v>
                </c:pt>
                <c:pt idx="174">
                  <c:v>1.5872382591416543</c:v>
                </c:pt>
                <c:pt idx="175">
                  <c:v>1.5963175060895443</c:v>
                </c:pt>
                <c:pt idx="176">
                  <c:v>1.6065739984339789</c:v>
                </c:pt>
                <c:pt idx="177">
                  <c:v>1.6144434606114648</c:v>
                </c:pt>
                <c:pt idx="178">
                  <c:v>1.6245775496931665</c:v>
                </c:pt>
                <c:pt idx="179">
                  <c:v>1.6334977478912718</c:v>
                </c:pt>
                <c:pt idx="180">
                  <c:v>1.6433394511351693</c:v>
                </c:pt>
                <c:pt idx="181">
                  <c:v>1.6540898652345795</c:v>
                </c:pt>
                <c:pt idx="182">
                  <c:v>1.6647385837847142</c:v>
                </c:pt>
                <c:pt idx="183">
                  <c:v>1.6760734908471093</c:v>
                </c:pt>
                <c:pt idx="184">
                  <c:v>1.6853304139118623</c:v>
                </c:pt>
                <c:pt idx="185">
                  <c:v>1.697732892672692</c:v>
                </c:pt>
                <c:pt idx="186">
                  <c:v>1.7078611755709363</c:v>
                </c:pt>
                <c:pt idx="187">
                  <c:v>1.7194340315844825</c:v>
                </c:pt>
                <c:pt idx="188">
                  <c:v>1.7301524494347833</c:v>
                </c:pt>
                <c:pt idx="189">
                  <c:v>1.7416142710089486</c:v>
                </c:pt>
                <c:pt idx="190">
                  <c:v>1.7480462868517814</c:v>
                </c:pt>
                <c:pt idx="191">
                  <c:v>1.7558529839394521</c:v>
                </c:pt>
                <c:pt idx="192">
                  <c:v>1.7580951781244314</c:v>
                </c:pt>
                <c:pt idx="193">
                  <c:v>1.7642305781549128</c:v>
                </c:pt>
                <c:pt idx="194">
                  <c:v>1.7693183427711943</c:v>
                </c:pt>
                <c:pt idx="195">
                  <c:v>1.7770077542586247</c:v>
                </c:pt>
                <c:pt idx="196">
                  <c:v>1.7819416635416212</c:v>
                </c:pt>
                <c:pt idx="197">
                  <c:v>1.7902674250730783</c:v>
                </c:pt>
                <c:pt idx="198">
                  <c:v>1.7975291893097614</c:v>
                </c:pt>
                <c:pt idx="199">
                  <c:v>1.806277415381214</c:v>
                </c:pt>
                <c:pt idx="200">
                  <c:v>1.8089710164358033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4129-4CEA-82FA-2E0317CC5B67}"/>
            </c:ext>
          </c:extLst>
        </c:ser>
        <c:ser>
          <c:idx val="0"/>
          <c:order val="4"/>
          <c:tx>
            <c:strRef>
              <c:f>'200'!$E$1</c:f>
              <c:strCache>
                <c:ptCount val="1"/>
                <c:pt idx="0">
                  <c:v>SWR(200)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'200'!$A$2:$A$202</c:f>
              <c:numCache>
                <c:formatCode>General</c:formatCode>
                <c:ptCount val="201"/>
                <c:pt idx="0">
                  <c:v>0</c:v>
                </c:pt>
                <c:pt idx="1">
                  <c:v>0.75</c:v>
                </c:pt>
                <c:pt idx="2">
                  <c:v>1.5</c:v>
                </c:pt>
                <c:pt idx="3">
                  <c:v>2.25</c:v>
                </c:pt>
                <c:pt idx="4">
                  <c:v>3</c:v>
                </c:pt>
                <c:pt idx="5">
                  <c:v>3.75</c:v>
                </c:pt>
                <c:pt idx="6">
                  <c:v>4.5</c:v>
                </c:pt>
                <c:pt idx="7">
                  <c:v>5.25</c:v>
                </c:pt>
                <c:pt idx="8">
                  <c:v>6</c:v>
                </c:pt>
                <c:pt idx="9">
                  <c:v>6.75</c:v>
                </c:pt>
                <c:pt idx="10">
                  <c:v>7.5</c:v>
                </c:pt>
                <c:pt idx="11">
                  <c:v>8.25</c:v>
                </c:pt>
                <c:pt idx="12">
                  <c:v>9</c:v>
                </c:pt>
                <c:pt idx="13">
                  <c:v>9.75</c:v>
                </c:pt>
                <c:pt idx="14">
                  <c:v>10.5</c:v>
                </c:pt>
                <c:pt idx="15">
                  <c:v>11.25</c:v>
                </c:pt>
                <c:pt idx="16">
                  <c:v>12</c:v>
                </c:pt>
                <c:pt idx="17">
                  <c:v>12.75</c:v>
                </c:pt>
                <c:pt idx="18">
                  <c:v>13.5</c:v>
                </c:pt>
                <c:pt idx="19">
                  <c:v>14.25</c:v>
                </c:pt>
                <c:pt idx="20">
                  <c:v>15</c:v>
                </c:pt>
                <c:pt idx="21">
                  <c:v>15.75</c:v>
                </c:pt>
                <c:pt idx="22">
                  <c:v>16.5</c:v>
                </c:pt>
                <c:pt idx="23">
                  <c:v>17.25</c:v>
                </c:pt>
                <c:pt idx="24">
                  <c:v>18</c:v>
                </c:pt>
                <c:pt idx="25">
                  <c:v>18.75</c:v>
                </c:pt>
                <c:pt idx="26">
                  <c:v>19.5</c:v>
                </c:pt>
                <c:pt idx="27">
                  <c:v>20.25</c:v>
                </c:pt>
                <c:pt idx="28">
                  <c:v>21</c:v>
                </c:pt>
                <c:pt idx="29">
                  <c:v>21.75</c:v>
                </c:pt>
                <c:pt idx="30">
                  <c:v>22.5</c:v>
                </c:pt>
                <c:pt idx="31">
                  <c:v>23.25</c:v>
                </c:pt>
                <c:pt idx="32">
                  <c:v>24</c:v>
                </c:pt>
                <c:pt idx="33">
                  <c:v>24.75</c:v>
                </c:pt>
                <c:pt idx="34">
                  <c:v>25.5</c:v>
                </c:pt>
                <c:pt idx="35">
                  <c:v>26.25</c:v>
                </c:pt>
                <c:pt idx="36">
                  <c:v>27</c:v>
                </c:pt>
                <c:pt idx="37">
                  <c:v>27.75</c:v>
                </c:pt>
                <c:pt idx="38">
                  <c:v>28.5</c:v>
                </c:pt>
                <c:pt idx="39">
                  <c:v>29.25</c:v>
                </c:pt>
                <c:pt idx="40">
                  <c:v>30</c:v>
                </c:pt>
                <c:pt idx="41">
                  <c:v>30.75</c:v>
                </c:pt>
                <c:pt idx="42">
                  <c:v>31.5</c:v>
                </c:pt>
                <c:pt idx="43">
                  <c:v>32.25</c:v>
                </c:pt>
                <c:pt idx="44">
                  <c:v>33</c:v>
                </c:pt>
                <c:pt idx="45">
                  <c:v>33.75</c:v>
                </c:pt>
                <c:pt idx="46">
                  <c:v>34.5</c:v>
                </c:pt>
                <c:pt idx="47">
                  <c:v>35.25</c:v>
                </c:pt>
                <c:pt idx="48">
                  <c:v>36</c:v>
                </c:pt>
                <c:pt idx="49">
                  <c:v>36.75</c:v>
                </c:pt>
                <c:pt idx="50">
                  <c:v>37.5</c:v>
                </c:pt>
                <c:pt idx="51">
                  <c:v>38.25</c:v>
                </c:pt>
                <c:pt idx="52">
                  <c:v>39</c:v>
                </c:pt>
                <c:pt idx="53">
                  <c:v>39.75</c:v>
                </c:pt>
                <c:pt idx="54">
                  <c:v>40.5</c:v>
                </c:pt>
                <c:pt idx="55">
                  <c:v>41.25</c:v>
                </c:pt>
                <c:pt idx="56">
                  <c:v>42</c:v>
                </c:pt>
                <c:pt idx="57">
                  <c:v>42.75</c:v>
                </c:pt>
                <c:pt idx="58">
                  <c:v>43.5</c:v>
                </c:pt>
                <c:pt idx="59">
                  <c:v>44.25</c:v>
                </c:pt>
                <c:pt idx="60">
                  <c:v>45</c:v>
                </c:pt>
                <c:pt idx="61">
                  <c:v>45.75</c:v>
                </c:pt>
                <c:pt idx="62">
                  <c:v>46.5</c:v>
                </c:pt>
                <c:pt idx="63">
                  <c:v>47.25</c:v>
                </c:pt>
                <c:pt idx="64">
                  <c:v>48</c:v>
                </c:pt>
                <c:pt idx="65">
                  <c:v>48.75</c:v>
                </c:pt>
                <c:pt idx="66">
                  <c:v>49.5</c:v>
                </c:pt>
                <c:pt idx="67">
                  <c:v>50.25</c:v>
                </c:pt>
                <c:pt idx="68">
                  <c:v>51</c:v>
                </c:pt>
                <c:pt idx="69">
                  <c:v>51.75</c:v>
                </c:pt>
                <c:pt idx="70">
                  <c:v>52.5</c:v>
                </c:pt>
                <c:pt idx="71">
                  <c:v>53.25</c:v>
                </c:pt>
                <c:pt idx="72">
                  <c:v>54</c:v>
                </c:pt>
                <c:pt idx="73">
                  <c:v>54.75</c:v>
                </c:pt>
                <c:pt idx="74">
                  <c:v>55.5</c:v>
                </c:pt>
                <c:pt idx="75">
                  <c:v>56.25</c:v>
                </c:pt>
                <c:pt idx="76">
                  <c:v>57</c:v>
                </c:pt>
                <c:pt idx="77">
                  <c:v>57.75</c:v>
                </c:pt>
                <c:pt idx="78">
                  <c:v>58.5</c:v>
                </c:pt>
                <c:pt idx="79">
                  <c:v>59.25</c:v>
                </c:pt>
                <c:pt idx="80">
                  <c:v>60</c:v>
                </c:pt>
                <c:pt idx="81">
                  <c:v>60.75</c:v>
                </c:pt>
                <c:pt idx="82">
                  <c:v>61.5</c:v>
                </c:pt>
                <c:pt idx="83">
                  <c:v>62.25</c:v>
                </c:pt>
                <c:pt idx="84">
                  <c:v>63</c:v>
                </c:pt>
                <c:pt idx="85">
                  <c:v>63.75</c:v>
                </c:pt>
                <c:pt idx="86">
                  <c:v>64.5</c:v>
                </c:pt>
                <c:pt idx="87">
                  <c:v>65.25</c:v>
                </c:pt>
                <c:pt idx="88">
                  <c:v>66</c:v>
                </c:pt>
                <c:pt idx="89">
                  <c:v>66.75</c:v>
                </c:pt>
                <c:pt idx="90">
                  <c:v>67.5</c:v>
                </c:pt>
                <c:pt idx="91">
                  <c:v>68.25</c:v>
                </c:pt>
                <c:pt idx="92">
                  <c:v>69</c:v>
                </c:pt>
                <c:pt idx="93">
                  <c:v>69.75</c:v>
                </c:pt>
                <c:pt idx="94">
                  <c:v>70.5</c:v>
                </c:pt>
                <c:pt idx="95">
                  <c:v>71.25</c:v>
                </c:pt>
                <c:pt idx="96">
                  <c:v>72</c:v>
                </c:pt>
                <c:pt idx="97">
                  <c:v>72.75</c:v>
                </c:pt>
                <c:pt idx="98">
                  <c:v>73.5</c:v>
                </c:pt>
                <c:pt idx="99">
                  <c:v>74.25</c:v>
                </c:pt>
                <c:pt idx="100">
                  <c:v>75</c:v>
                </c:pt>
                <c:pt idx="101">
                  <c:v>75.75</c:v>
                </c:pt>
                <c:pt idx="102">
                  <c:v>76.5</c:v>
                </c:pt>
                <c:pt idx="103">
                  <c:v>77.25</c:v>
                </c:pt>
                <c:pt idx="104">
                  <c:v>78</c:v>
                </c:pt>
                <c:pt idx="105">
                  <c:v>78.75</c:v>
                </c:pt>
                <c:pt idx="106">
                  <c:v>79.5</c:v>
                </c:pt>
                <c:pt idx="107">
                  <c:v>80.25</c:v>
                </c:pt>
                <c:pt idx="108">
                  <c:v>81</c:v>
                </c:pt>
                <c:pt idx="109">
                  <c:v>81.75</c:v>
                </c:pt>
                <c:pt idx="110">
                  <c:v>82.5</c:v>
                </c:pt>
                <c:pt idx="111">
                  <c:v>83.25</c:v>
                </c:pt>
                <c:pt idx="112">
                  <c:v>84</c:v>
                </c:pt>
                <c:pt idx="113">
                  <c:v>84.75</c:v>
                </c:pt>
                <c:pt idx="114">
                  <c:v>85.5</c:v>
                </c:pt>
                <c:pt idx="115">
                  <c:v>86.25</c:v>
                </c:pt>
                <c:pt idx="116">
                  <c:v>87</c:v>
                </c:pt>
                <c:pt idx="117">
                  <c:v>87.75</c:v>
                </c:pt>
                <c:pt idx="118">
                  <c:v>88.5</c:v>
                </c:pt>
                <c:pt idx="119">
                  <c:v>89.25</c:v>
                </c:pt>
                <c:pt idx="120">
                  <c:v>90</c:v>
                </c:pt>
                <c:pt idx="121">
                  <c:v>90.75</c:v>
                </c:pt>
                <c:pt idx="122">
                  <c:v>91.5</c:v>
                </c:pt>
                <c:pt idx="123">
                  <c:v>92.25</c:v>
                </c:pt>
                <c:pt idx="124">
                  <c:v>93</c:v>
                </c:pt>
                <c:pt idx="125">
                  <c:v>93.75</c:v>
                </c:pt>
                <c:pt idx="126">
                  <c:v>94.5</c:v>
                </c:pt>
                <c:pt idx="127">
                  <c:v>95.25</c:v>
                </c:pt>
                <c:pt idx="128">
                  <c:v>96</c:v>
                </c:pt>
                <c:pt idx="129">
                  <c:v>96.75</c:v>
                </c:pt>
                <c:pt idx="130">
                  <c:v>97.5</c:v>
                </c:pt>
                <c:pt idx="131">
                  <c:v>98.25</c:v>
                </c:pt>
                <c:pt idx="132">
                  <c:v>99</c:v>
                </c:pt>
                <c:pt idx="133">
                  <c:v>99.75</c:v>
                </c:pt>
                <c:pt idx="134">
                  <c:v>100.5</c:v>
                </c:pt>
                <c:pt idx="135">
                  <c:v>101.25</c:v>
                </c:pt>
                <c:pt idx="136">
                  <c:v>102</c:v>
                </c:pt>
                <c:pt idx="137">
                  <c:v>102.75</c:v>
                </c:pt>
                <c:pt idx="138">
                  <c:v>103.5</c:v>
                </c:pt>
                <c:pt idx="139">
                  <c:v>104.25</c:v>
                </c:pt>
                <c:pt idx="140">
                  <c:v>105</c:v>
                </c:pt>
                <c:pt idx="141">
                  <c:v>105.75</c:v>
                </c:pt>
                <c:pt idx="142">
                  <c:v>106.5</c:v>
                </c:pt>
                <c:pt idx="143">
                  <c:v>107.25</c:v>
                </c:pt>
                <c:pt idx="144">
                  <c:v>108</c:v>
                </c:pt>
                <c:pt idx="145">
                  <c:v>108.75</c:v>
                </c:pt>
                <c:pt idx="146">
                  <c:v>109.5</c:v>
                </c:pt>
                <c:pt idx="147">
                  <c:v>110.25</c:v>
                </c:pt>
                <c:pt idx="148">
                  <c:v>111</c:v>
                </c:pt>
                <c:pt idx="149">
                  <c:v>111.75</c:v>
                </c:pt>
                <c:pt idx="150">
                  <c:v>112.5</c:v>
                </c:pt>
                <c:pt idx="151">
                  <c:v>113.25</c:v>
                </c:pt>
                <c:pt idx="152">
                  <c:v>114</c:v>
                </c:pt>
                <c:pt idx="153">
                  <c:v>114.75</c:v>
                </c:pt>
                <c:pt idx="154">
                  <c:v>115.5</c:v>
                </c:pt>
                <c:pt idx="155">
                  <c:v>116.25</c:v>
                </c:pt>
                <c:pt idx="156">
                  <c:v>117</c:v>
                </c:pt>
                <c:pt idx="157">
                  <c:v>117.75</c:v>
                </c:pt>
                <c:pt idx="158">
                  <c:v>118.5</c:v>
                </c:pt>
                <c:pt idx="159">
                  <c:v>119.25</c:v>
                </c:pt>
                <c:pt idx="160">
                  <c:v>120</c:v>
                </c:pt>
                <c:pt idx="161">
                  <c:v>120.75</c:v>
                </c:pt>
                <c:pt idx="162">
                  <c:v>121.5</c:v>
                </c:pt>
                <c:pt idx="163">
                  <c:v>122.25</c:v>
                </c:pt>
                <c:pt idx="164">
                  <c:v>123</c:v>
                </c:pt>
                <c:pt idx="165">
                  <c:v>123.75</c:v>
                </c:pt>
                <c:pt idx="166">
                  <c:v>124.5</c:v>
                </c:pt>
                <c:pt idx="167">
                  <c:v>125.25</c:v>
                </c:pt>
                <c:pt idx="168">
                  <c:v>126</c:v>
                </c:pt>
                <c:pt idx="169">
                  <c:v>126.75</c:v>
                </c:pt>
                <c:pt idx="170">
                  <c:v>127.5</c:v>
                </c:pt>
                <c:pt idx="171">
                  <c:v>128.25</c:v>
                </c:pt>
                <c:pt idx="172">
                  <c:v>129</c:v>
                </c:pt>
                <c:pt idx="173">
                  <c:v>129.75</c:v>
                </c:pt>
                <c:pt idx="174">
                  <c:v>130.5</c:v>
                </c:pt>
                <c:pt idx="175">
                  <c:v>131.25</c:v>
                </c:pt>
                <c:pt idx="176">
                  <c:v>132</c:v>
                </c:pt>
                <c:pt idx="177">
                  <c:v>132.75</c:v>
                </c:pt>
                <c:pt idx="178">
                  <c:v>133.5</c:v>
                </c:pt>
                <c:pt idx="179">
                  <c:v>134.25</c:v>
                </c:pt>
                <c:pt idx="180">
                  <c:v>135</c:v>
                </c:pt>
                <c:pt idx="181">
                  <c:v>135.75</c:v>
                </c:pt>
                <c:pt idx="182">
                  <c:v>136.5</c:v>
                </c:pt>
                <c:pt idx="183">
                  <c:v>137.25</c:v>
                </c:pt>
                <c:pt idx="184">
                  <c:v>138</c:v>
                </c:pt>
                <c:pt idx="185">
                  <c:v>138.75</c:v>
                </c:pt>
                <c:pt idx="186">
                  <c:v>139.5</c:v>
                </c:pt>
                <c:pt idx="187">
                  <c:v>140.25</c:v>
                </c:pt>
                <c:pt idx="188">
                  <c:v>141</c:v>
                </c:pt>
                <c:pt idx="189">
                  <c:v>141.75</c:v>
                </c:pt>
                <c:pt idx="190">
                  <c:v>142.5</c:v>
                </c:pt>
                <c:pt idx="191">
                  <c:v>143.25</c:v>
                </c:pt>
                <c:pt idx="192">
                  <c:v>144</c:v>
                </c:pt>
                <c:pt idx="193">
                  <c:v>144.75</c:v>
                </c:pt>
                <c:pt idx="194">
                  <c:v>145.5</c:v>
                </c:pt>
                <c:pt idx="195">
                  <c:v>146.25</c:v>
                </c:pt>
                <c:pt idx="196">
                  <c:v>147</c:v>
                </c:pt>
                <c:pt idx="197">
                  <c:v>147.75</c:v>
                </c:pt>
                <c:pt idx="198">
                  <c:v>148.5</c:v>
                </c:pt>
                <c:pt idx="199">
                  <c:v>149.25</c:v>
                </c:pt>
                <c:pt idx="200">
                  <c:v>150</c:v>
                </c:pt>
              </c:numCache>
            </c:numRef>
          </c:xVal>
          <c:yVal>
            <c:numRef>
              <c:f>'200'!$E$2:$E$202</c:f>
              <c:numCache>
                <c:formatCode>General</c:formatCode>
                <c:ptCount val="201"/>
                <c:pt idx="1">
                  <c:v>1.0643808519940385</c:v>
                </c:pt>
                <c:pt idx="2">
                  <c:v>1.0304150237745182</c:v>
                </c:pt>
                <c:pt idx="3">
                  <c:v>1.0195930461022105</c:v>
                </c:pt>
                <c:pt idx="4">
                  <c:v>1.0168434363587633</c:v>
                </c:pt>
                <c:pt idx="5">
                  <c:v>1.0150313241307569</c:v>
                </c:pt>
                <c:pt idx="6">
                  <c:v>1.0134570235384253</c:v>
                </c:pt>
                <c:pt idx="7">
                  <c:v>1.0129315756082009</c:v>
                </c:pt>
                <c:pt idx="8">
                  <c:v>1.011891791374895</c:v>
                </c:pt>
                <c:pt idx="9">
                  <c:v>1.0128200440631996</c:v>
                </c:pt>
                <c:pt idx="10">
                  <c:v>1.0122312858175804</c:v>
                </c:pt>
                <c:pt idx="11">
                  <c:v>1.0118745607845514</c:v>
                </c:pt>
                <c:pt idx="12">
                  <c:v>1.0122312858175804</c:v>
                </c:pt>
                <c:pt idx="13">
                  <c:v>1.0117497868420677</c:v>
                </c:pt>
                <c:pt idx="14">
                  <c:v>1.011577195777881</c:v>
                </c:pt>
                <c:pt idx="15">
                  <c:v>1.0121973551491688</c:v>
                </c:pt>
                <c:pt idx="16">
                  <c:v>1.0123923775126875</c:v>
                </c:pt>
                <c:pt idx="17">
                  <c:v>1.011577195777881</c:v>
                </c:pt>
                <c:pt idx="18">
                  <c:v>1.011664884518356</c:v>
                </c:pt>
                <c:pt idx="19">
                  <c:v>1.0124775120318514</c:v>
                </c:pt>
                <c:pt idx="20">
                  <c:v>1.0128656686678406</c:v>
                </c:pt>
                <c:pt idx="21">
                  <c:v>1.0126556035203906</c:v>
                </c:pt>
                <c:pt idx="22">
                  <c:v>1.0128656686678406</c:v>
                </c:pt>
                <c:pt idx="23">
                  <c:v>1.0127894619224853</c:v>
                </c:pt>
                <c:pt idx="24">
                  <c:v>1.0131647585064341</c:v>
                </c:pt>
                <c:pt idx="25">
                  <c:v>1.0132827645744233</c:v>
                </c:pt>
                <c:pt idx="26">
                  <c:v>1.0136882783249965</c:v>
                </c:pt>
                <c:pt idx="27">
                  <c:v>1.0133946032505223</c:v>
                </c:pt>
                <c:pt idx="28">
                  <c:v>1.0137310253419978</c:v>
                </c:pt>
                <c:pt idx="29">
                  <c:v>1.0146826314318109</c:v>
                </c:pt>
                <c:pt idx="30">
                  <c:v>1.0134159547783954</c:v>
                </c:pt>
                <c:pt idx="31">
                  <c:v>1.0148110525857383</c:v>
                </c:pt>
                <c:pt idx="32">
                  <c:v>1.0146832365215661</c:v>
                </c:pt>
                <c:pt idx="33">
                  <c:v>1.0156137039695925</c:v>
                </c:pt>
                <c:pt idx="34">
                  <c:v>1.016252152332721</c:v>
                </c:pt>
                <c:pt idx="35">
                  <c:v>1.0165955518358507</c:v>
                </c:pt>
                <c:pt idx="36">
                  <c:v>1.018862964656909</c:v>
                </c:pt>
                <c:pt idx="37">
                  <c:v>1.0166658953433743</c:v>
                </c:pt>
                <c:pt idx="38">
                  <c:v>1.0180549379596142</c:v>
                </c:pt>
                <c:pt idx="39">
                  <c:v>1.0202891599693622</c:v>
                </c:pt>
                <c:pt idx="40">
                  <c:v>1.0189696199891622</c:v>
                </c:pt>
                <c:pt idx="41">
                  <c:v>1.0200909279506563</c:v>
                </c:pt>
                <c:pt idx="42">
                  <c:v>1.0213573644739216</c:v>
                </c:pt>
                <c:pt idx="43">
                  <c:v>1.0220988403415334</c:v>
                </c:pt>
                <c:pt idx="44">
                  <c:v>1.0224174974892641</c:v>
                </c:pt>
                <c:pt idx="45">
                  <c:v>1.0228222286188702</c:v>
                </c:pt>
                <c:pt idx="46">
                  <c:v>1.0238352975432179</c:v>
                </c:pt>
                <c:pt idx="47">
                  <c:v>1.0239425209181998</c:v>
                </c:pt>
                <c:pt idx="48">
                  <c:v>1.0257554061540533</c:v>
                </c:pt>
                <c:pt idx="49">
                  <c:v>1.0261371021719543</c:v>
                </c:pt>
                <c:pt idx="50">
                  <c:v>1.02778658562351</c:v>
                </c:pt>
                <c:pt idx="51">
                  <c:v>1.0314880868086447</c:v>
                </c:pt>
                <c:pt idx="52">
                  <c:v>1.0342160172001069</c:v>
                </c:pt>
                <c:pt idx="53">
                  <c:v>1.0347160326507014</c:v>
                </c:pt>
                <c:pt idx="54">
                  <c:v>1.035869637778265</c:v>
                </c:pt>
                <c:pt idx="55">
                  <c:v>1.0368827066836837</c:v>
                </c:pt>
                <c:pt idx="56">
                  <c:v>1.0368218291541413</c:v>
                </c:pt>
                <c:pt idx="57">
                  <c:v>1.0381980994632918</c:v>
                </c:pt>
                <c:pt idx="58">
                  <c:v>1.0396853885405117</c:v>
                </c:pt>
                <c:pt idx="59">
                  <c:v>1.0421751379162256</c:v>
                </c:pt>
                <c:pt idx="60">
                  <c:v>1.0436408673580104</c:v>
                </c:pt>
                <c:pt idx="61">
                  <c:v>1.0448678403795317</c:v>
                </c:pt>
                <c:pt idx="62">
                  <c:v>1.0464664192361255</c:v>
                </c:pt>
                <c:pt idx="63">
                  <c:v>1.0474653937222065</c:v>
                </c:pt>
                <c:pt idx="64">
                  <c:v>1.0495793584175375</c:v>
                </c:pt>
                <c:pt idx="65">
                  <c:v>1.0508126519745387</c:v>
                </c:pt>
                <c:pt idx="66">
                  <c:v>1.0522121682650345</c:v>
                </c:pt>
                <c:pt idx="67">
                  <c:v>1.0535211430958125</c:v>
                </c:pt>
                <c:pt idx="68">
                  <c:v>1.0549871679837901</c:v>
                </c:pt>
                <c:pt idx="69">
                  <c:v>1.0561427945804707</c:v>
                </c:pt>
                <c:pt idx="70">
                  <c:v>1.0584617143218893</c:v>
                </c:pt>
                <c:pt idx="71">
                  <c:v>1.0593241052519384</c:v>
                </c:pt>
                <c:pt idx="72">
                  <c:v>1.0612039956749666</c:v>
                </c:pt>
                <c:pt idx="73">
                  <c:v>1.063291010697214</c:v>
                </c:pt>
                <c:pt idx="74">
                  <c:v>1.0640629196748899</c:v>
                </c:pt>
                <c:pt idx="75">
                  <c:v>1.0673655266355624</c:v>
                </c:pt>
                <c:pt idx="76">
                  <c:v>1.0676812556430386</c:v>
                </c:pt>
                <c:pt idx="77">
                  <c:v>1.0700832599114325</c:v>
                </c:pt>
                <c:pt idx="78">
                  <c:v>1.0719938870972117</c:v>
                </c:pt>
                <c:pt idx="79">
                  <c:v>1.0738452462316996</c:v>
                </c:pt>
                <c:pt idx="80">
                  <c:v>1.0751612202705656</c:v>
                </c:pt>
                <c:pt idx="81">
                  <c:v>1.0782205234472824</c:v>
                </c:pt>
                <c:pt idx="82">
                  <c:v>1.0796171591715276</c:v>
                </c:pt>
                <c:pt idx="83">
                  <c:v>1.082158298616714</c:v>
                </c:pt>
                <c:pt idx="84">
                  <c:v>1.0842921055354449</c:v>
                </c:pt>
                <c:pt idx="85">
                  <c:v>1.0872103049294979</c:v>
                </c:pt>
                <c:pt idx="86">
                  <c:v>1.0896312925760865</c:v>
                </c:pt>
                <c:pt idx="87">
                  <c:v>1.091860374063063</c:v>
                </c:pt>
                <c:pt idx="88">
                  <c:v>1.0939125513009713</c:v>
                </c:pt>
                <c:pt idx="89">
                  <c:v>1.0967875976869381</c:v>
                </c:pt>
                <c:pt idx="90">
                  <c:v>1.0984920576126833</c:v>
                </c:pt>
                <c:pt idx="91">
                  <c:v>1.1018573518175401</c:v>
                </c:pt>
                <c:pt idx="92">
                  <c:v>1.1044526477459997</c:v>
                </c:pt>
                <c:pt idx="93">
                  <c:v>1.1077361707859876</c:v>
                </c:pt>
                <c:pt idx="94">
                  <c:v>1.1093266897747991</c:v>
                </c:pt>
                <c:pt idx="95">
                  <c:v>1.1124460498793591</c:v>
                </c:pt>
                <c:pt idx="96">
                  <c:v>1.1151027981698325</c:v>
                </c:pt>
                <c:pt idx="97">
                  <c:v>1.1176073478945938</c:v>
                </c:pt>
                <c:pt idx="98">
                  <c:v>1.120796319920139</c:v>
                </c:pt>
                <c:pt idx="99">
                  <c:v>1.1237740953102435</c:v>
                </c:pt>
                <c:pt idx="100">
                  <c:v>1.1273639592575135</c:v>
                </c:pt>
                <c:pt idx="101">
                  <c:v>1.1290873364542735</c:v>
                </c:pt>
                <c:pt idx="102">
                  <c:v>1.1324738300014343</c:v>
                </c:pt>
                <c:pt idx="103">
                  <c:v>1.1348001056074499</c:v>
                </c:pt>
                <c:pt idx="104">
                  <c:v>1.1383421442068542</c:v>
                </c:pt>
                <c:pt idx="105">
                  <c:v>1.1408268555687007</c:v>
                </c:pt>
                <c:pt idx="106">
                  <c:v>1.1435209642233504</c:v>
                </c:pt>
                <c:pt idx="107">
                  <c:v>1.1474060299574687</c:v>
                </c:pt>
                <c:pt idx="108">
                  <c:v>1.1512119409548567</c:v>
                </c:pt>
                <c:pt idx="109">
                  <c:v>1.1549714604172305</c:v>
                </c:pt>
                <c:pt idx="110">
                  <c:v>1.1591777276749504</c:v>
                </c:pt>
                <c:pt idx="111">
                  <c:v>1.1615757249073579</c:v>
                </c:pt>
                <c:pt idx="112">
                  <c:v>1.1651285055144456</c:v>
                </c:pt>
                <c:pt idx="113">
                  <c:v>1.1694715099357453</c:v>
                </c:pt>
                <c:pt idx="114">
                  <c:v>1.1730549015119043</c:v>
                </c:pt>
                <c:pt idx="115">
                  <c:v>1.1766748112826939</c:v>
                </c:pt>
                <c:pt idx="116">
                  <c:v>1.1814519568485073</c:v>
                </c:pt>
                <c:pt idx="117">
                  <c:v>1.1843318487265662</c:v>
                </c:pt>
                <c:pt idx="118">
                  <c:v>1.1887953258572661</c:v>
                </c:pt>
                <c:pt idx="119">
                  <c:v>1.1918927585595347</c:v>
                </c:pt>
                <c:pt idx="120">
                  <c:v>1.1967425404802536</c:v>
                </c:pt>
                <c:pt idx="121">
                  <c:v>1.198287458705168</c:v>
                </c:pt>
                <c:pt idx="122">
                  <c:v>1.2033030201834236</c:v>
                </c:pt>
                <c:pt idx="123">
                  <c:v>1.2067121971179346</c:v>
                </c:pt>
                <c:pt idx="124">
                  <c:v>1.2102828904337584</c:v>
                </c:pt>
                <c:pt idx="125">
                  <c:v>1.2152459866473579</c:v>
                </c:pt>
                <c:pt idx="126">
                  <c:v>1.2194222469988871</c:v>
                </c:pt>
                <c:pt idx="127">
                  <c:v>1.2251851689520437</c:v>
                </c:pt>
                <c:pt idx="128">
                  <c:v>1.2285190272542441</c:v>
                </c:pt>
                <c:pt idx="129">
                  <c:v>1.2324576637175175</c:v>
                </c:pt>
                <c:pt idx="130">
                  <c:v>1.2402414509340864</c:v>
                </c:pt>
                <c:pt idx="131">
                  <c:v>1.2465585345964278</c:v>
                </c:pt>
                <c:pt idx="132">
                  <c:v>1.2523427076954838</c:v>
                </c:pt>
                <c:pt idx="133">
                  <c:v>1.2583274153475843</c:v>
                </c:pt>
                <c:pt idx="134">
                  <c:v>1.2644432363997176</c:v>
                </c:pt>
                <c:pt idx="135">
                  <c:v>1.2706916704770896</c:v>
                </c:pt>
                <c:pt idx="136">
                  <c:v>1.279749742733592</c:v>
                </c:pt>
                <c:pt idx="137">
                  <c:v>1.2860838167307846</c:v>
                </c:pt>
                <c:pt idx="138">
                  <c:v>1.2949526495279173</c:v>
                </c:pt>
                <c:pt idx="139">
                  <c:v>1.3031999792502824</c:v>
                </c:pt>
                <c:pt idx="140">
                  <c:v>1.3107924991571516</c:v>
                </c:pt>
                <c:pt idx="141">
                  <c:v>1.3181027819349729</c:v>
                </c:pt>
                <c:pt idx="142">
                  <c:v>1.3250638527000904</c:v>
                </c:pt>
                <c:pt idx="143">
                  <c:v>1.3319477960331148</c:v>
                </c:pt>
                <c:pt idx="144">
                  <c:v>1.3391140270156581</c:v>
                </c:pt>
                <c:pt idx="145">
                  <c:v>1.3464985949568646</c:v>
                </c:pt>
                <c:pt idx="146">
                  <c:v>1.3553415019020969</c:v>
                </c:pt>
                <c:pt idx="147">
                  <c:v>1.3637081037250196</c:v>
                </c:pt>
                <c:pt idx="148">
                  <c:v>1.3714405882077949</c:v>
                </c:pt>
                <c:pt idx="149">
                  <c:v>1.3787987862464786</c:v>
                </c:pt>
                <c:pt idx="150">
                  <c:v>1.3873737318753292</c:v>
                </c:pt>
                <c:pt idx="151">
                  <c:v>1.3966245056056774</c:v>
                </c:pt>
                <c:pt idx="152">
                  <c:v>1.4051386506680892</c:v>
                </c:pt>
                <c:pt idx="153">
                  <c:v>1.4149735295386963</c:v>
                </c:pt>
                <c:pt idx="154">
                  <c:v>1.4248686280399872</c:v>
                </c:pt>
                <c:pt idx="155">
                  <c:v>1.4351200980811822</c:v>
                </c:pt>
                <c:pt idx="156">
                  <c:v>1.444447785149237</c:v>
                </c:pt>
                <c:pt idx="157">
                  <c:v>1.4531276362267622</c:v>
                </c:pt>
                <c:pt idx="158">
                  <c:v>1.4616774757599218</c:v>
                </c:pt>
                <c:pt idx="159">
                  <c:v>1.4714579318932586</c:v>
                </c:pt>
                <c:pt idx="160">
                  <c:v>1.4807442233795276</c:v>
                </c:pt>
                <c:pt idx="161">
                  <c:v>1.4881373796500821</c:v>
                </c:pt>
                <c:pt idx="162">
                  <c:v>1.4972268615905526</c:v>
                </c:pt>
                <c:pt idx="163">
                  <c:v>1.5061261911144204</c:v>
                </c:pt>
                <c:pt idx="164">
                  <c:v>1.5155214084983677</c:v>
                </c:pt>
                <c:pt idx="165">
                  <c:v>1.5248422777415849</c:v>
                </c:pt>
                <c:pt idx="166">
                  <c:v>1.534127368659199</c:v>
                </c:pt>
                <c:pt idx="167">
                  <c:v>1.5424044739644984</c:v>
                </c:pt>
                <c:pt idx="168">
                  <c:v>1.5539799863863319</c:v>
                </c:pt>
                <c:pt idx="169">
                  <c:v>1.5623448864265397</c:v>
                </c:pt>
                <c:pt idx="170">
                  <c:v>1.5711668628465261</c:v>
                </c:pt>
                <c:pt idx="171">
                  <c:v>1.5825416745520187</c:v>
                </c:pt>
                <c:pt idx="172">
                  <c:v>1.5948018467022229</c:v>
                </c:pt>
                <c:pt idx="173">
                  <c:v>1.6035108102046105</c:v>
                </c:pt>
                <c:pt idx="174">
                  <c:v>1.6136824941437893</c:v>
                </c:pt>
                <c:pt idx="175">
                  <c:v>1.6243789693467003</c:v>
                </c:pt>
                <c:pt idx="176">
                  <c:v>1.6351684227964374</c:v>
                </c:pt>
                <c:pt idx="177">
                  <c:v>1.6435129062438378</c:v>
                </c:pt>
                <c:pt idx="178">
                  <c:v>1.6535040453560907</c:v>
                </c:pt>
                <c:pt idx="179">
                  <c:v>1.6635375894515714</c:v>
                </c:pt>
                <c:pt idx="180">
                  <c:v>1.6721108900919532</c:v>
                </c:pt>
                <c:pt idx="181">
                  <c:v>1.6828496796371526</c:v>
                </c:pt>
                <c:pt idx="182">
                  <c:v>1.6933417190000148</c:v>
                </c:pt>
                <c:pt idx="183">
                  <c:v>1.7023276650480903</c:v>
                </c:pt>
                <c:pt idx="184">
                  <c:v>1.7131803540919111</c:v>
                </c:pt>
                <c:pt idx="185">
                  <c:v>1.7227924737606259</c:v>
                </c:pt>
                <c:pt idx="186">
                  <c:v>1.7356572039779239</c:v>
                </c:pt>
                <c:pt idx="187">
                  <c:v>1.7470482841053685</c:v>
                </c:pt>
                <c:pt idx="188">
                  <c:v>1.762526596079828</c:v>
                </c:pt>
                <c:pt idx="189">
                  <c:v>1.7766738306064822</c:v>
                </c:pt>
                <c:pt idx="190">
                  <c:v>1.7896234213465303</c:v>
                </c:pt>
                <c:pt idx="191">
                  <c:v>1.8008967686704962</c:v>
                </c:pt>
                <c:pt idx="192">
                  <c:v>1.8103259646139778</c:v>
                </c:pt>
                <c:pt idx="193">
                  <c:v>1.8215270702486277</c:v>
                </c:pt>
                <c:pt idx="194">
                  <c:v>1.8322402892789889</c:v>
                </c:pt>
                <c:pt idx="195">
                  <c:v>1.8400158499476771</c:v>
                </c:pt>
                <c:pt idx="196">
                  <c:v>1.8512038294450284</c:v>
                </c:pt>
                <c:pt idx="197">
                  <c:v>1.8601575049166454</c:v>
                </c:pt>
                <c:pt idx="198">
                  <c:v>1.8699687546835704</c:v>
                </c:pt>
                <c:pt idx="199">
                  <c:v>1.8754891479394873</c:v>
                </c:pt>
                <c:pt idx="200">
                  <c:v>1.8854458752271261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4129-4CEA-82FA-2E0317CC5B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7370096"/>
        <c:axId val="1477363440"/>
      </c:scatterChart>
      <c:valAx>
        <c:axId val="1477370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800" b="0" i="0" baseline="0">
                    <a:effectLst/>
                  </a:rPr>
                  <a:t>Frequency [MHz]</a:t>
                </a:r>
                <a:endParaRPr lang="ja-JP" altLang="ja-JP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7363440"/>
        <c:crosses val="autoZero"/>
        <c:crossBetween val="midCat"/>
      </c:valAx>
      <c:valAx>
        <c:axId val="147736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SWR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7370096"/>
        <c:crosses val="autoZero"/>
        <c:crossBetween val="midCat"/>
      </c:valAx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4"/>
          <c:order val="0"/>
          <c:tx>
            <c:strRef>
              <c:f>'203.2'!$E$1</c:f>
              <c:strCache>
                <c:ptCount val="1"/>
                <c:pt idx="0">
                  <c:v>SWR(203.2)</c:v>
                </c:pt>
              </c:strCache>
            </c:strRef>
          </c:tx>
          <c:marker>
            <c:symbol val="none"/>
          </c:marker>
          <c:xVal>
            <c:numRef>
              <c:f>'203.2'!$A$2:$A$202</c:f>
              <c:numCache>
                <c:formatCode>General</c:formatCode>
                <c:ptCount val="201"/>
                <c:pt idx="0">
                  <c:v>0</c:v>
                </c:pt>
                <c:pt idx="1">
                  <c:v>0.75</c:v>
                </c:pt>
                <c:pt idx="2">
                  <c:v>1.5</c:v>
                </c:pt>
                <c:pt idx="3">
                  <c:v>2.25</c:v>
                </c:pt>
                <c:pt idx="4">
                  <c:v>3</c:v>
                </c:pt>
                <c:pt idx="5">
                  <c:v>3.75</c:v>
                </c:pt>
                <c:pt idx="6">
                  <c:v>4.5</c:v>
                </c:pt>
                <c:pt idx="7">
                  <c:v>5.25</c:v>
                </c:pt>
                <c:pt idx="8">
                  <c:v>6</c:v>
                </c:pt>
                <c:pt idx="9">
                  <c:v>6.75</c:v>
                </c:pt>
                <c:pt idx="10">
                  <c:v>7.5</c:v>
                </c:pt>
                <c:pt idx="11">
                  <c:v>8.25</c:v>
                </c:pt>
                <c:pt idx="12">
                  <c:v>9</c:v>
                </c:pt>
                <c:pt idx="13">
                  <c:v>9.75</c:v>
                </c:pt>
                <c:pt idx="14">
                  <c:v>10.5</c:v>
                </c:pt>
                <c:pt idx="15">
                  <c:v>11.25</c:v>
                </c:pt>
                <c:pt idx="16">
                  <c:v>12</c:v>
                </c:pt>
                <c:pt idx="17">
                  <c:v>12.75</c:v>
                </c:pt>
                <c:pt idx="18">
                  <c:v>13.5</c:v>
                </c:pt>
                <c:pt idx="19">
                  <c:v>14.25</c:v>
                </c:pt>
                <c:pt idx="20">
                  <c:v>15</c:v>
                </c:pt>
                <c:pt idx="21">
                  <c:v>15.75</c:v>
                </c:pt>
                <c:pt idx="22">
                  <c:v>16.5</c:v>
                </c:pt>
                <c:pt idx="23">
                  <c:v>17.25</c:v>
                </c:pt>
                <c:pt idx="24">
                  <c:v>18</c:v>
                </c:pt>
                <c:pt idx="25">
                  <c:v>18.75</c:v>
                </c:pt>
                <c:pt idx="26">
                  <c:v>19.5</c:v>
                </c:pt>
                <c:pt idx="27">
                  <c:v>20.25</c:v>
                </c:pt>
                <c:pt idx="28">
                  <c:v>21</c:v>
                </c:pt>
                <c:pt idx="29">
                  <c:v>21.75</c:v>
                </c:pt>
                <c:pt idx="30">
                  <c:v>22.5</c:v>
                </c:pt>
                <c:pt idx="31">
                  <c:v>23.25</c:v>
                </c:pt>
                <c:pt idx="32">
                  <c:v>24</c:v>
                </c:pt>
                <c:pt idx="33">
                  <c:v>24.75</c:v>
                </c:pt>
                <c:pt idx="34">
                  <c:v>25.5</c:v>
                </c:pt>
                <c:pt idx="35">
                  <c:v>26.25</c:v>
                </c:pt>
                <c:pt idx="36">
                  <c:v>27</c:v>
                </c:pt>
                <c:pt idx="37">
                  <c:v>27.75</c:v>
                </c:pt>
                <c:pt idx="38">
                  <c:v>28.5</c:v>
                </c:pt>
                <c:pt idx="39">
                  <c:v>29.25</c:v>
                </c:pt>
                <c:pt idx="40">
                  <c:v>30</c:v>
                </c:pt>
                <c:pt idx="41">
                  <c:v>30.75</c:v>
                </c:pt>
                <c:pt idx="42">
                  <c:v>31.5</c:v>
                </c:pt>
                <c:pt idx="43">
                  <c:v>32.25</c:v>
                </c:pt>
                <c:pt idx="44">
                  <c:v>33</c:v>
                </c:pt>
                <c:pt idx="45">
                  <c:v>33.75</c:v>
                </c:pt>
                <c:pt idx="46">
                  <c:v>34.5</c:v>
                </c:pt>
                <c:pt idx="47">
                  <c:v>35.25</c:v>
                </c:pt>
                <c:pt idx="48">
                  <c:v>36</c:v>
                </c:pt>
                <c:pt idx="49">
                  <c:v>36.75</c:v>
                </c:pt>
                <c:pt idx="50">
                  <c:v>37.5</c:v>
                </c:pt>
                <c:pt idx="51">
                  <c:v>38.25</c:v>
                </c:pt>
                <c:pt idx="52">
                  <c:v>39</c:v>
                </c:pt>
                <c:pt idx="53">
                  <c:v>39.75</c:v>
                </c:pt>
                <c:pt idx="54">
                  <c:v>40.5</c:v>
                </c:pt>
                <c:pt idx="55">
                  <c:v>41.25</c:v>
                </c:pt>
                <c:pt idx="56">
                  <c:v>42</c:v>
                </c:pt>
                <c:pt idx="57">
                  <c:v>42.75</c:v>
                </c:pt>
                <c:pt idx="58">
                  <c:v>43.5</c:v>
                </c:pt>
                <c:pt idx="59">
                  <c:v>44.25</c:v>
                </c:pt>
                <c:pt idx="60">
                  <c:v>45</c:v>
                </c:pt>
                <c:pt idx="61">
                  <c:v>45.75</c:v>
                </c:pt>
                <c:pt idx="62">
                  <c:v>46.5</c:v>
                </c:pt>
                <c:pt idx="63">
                  <c:v>47.25</c:v>
                </c:pt>
                <c:pt idx="64">
                  <c:v>48</c:v>
                </c:pt>
                <c:pt idx="65">
                  <c:v>48.75</c:v>
                </c:pt>
                <c:pt idx="66">
                  <c:v>49.5</c:v>
                </c:pt>
                <c:pt idx="67">
                  <c:v>50.25</c:v>
                </c:pt>
                <c:pt idx="68">
                  <c:v>51</c:v>
                </c:pt>
                <c:pt idx="69">
                  <c:v>51.75</c:v>
                </c:pt>
                <c:pt idx="70">
                  <c:v>52.5</c:v>
                </c:pt>
                <c:pt idx="71">
                  <c:v>53.25</c:v>
                </c:pt>
                <c:pt idx="72">
                  <c:v>54</c:v>
                </c:pt>
                <c:pt idx="73">
                  <c:v>54.75</c:v>
                </c:pt>
                <c:pt idx="74">
                  <c:v>55.5</c:v>
                </c:pt>
                <c:pt idx="75">
                  <c:v>56.25</c:v>
                </c:pt>
                <c:pt idx="76">
                  <c:v>57</c:v>
                </c:pt>
                <c:pt idx="77">
                  <c:v>57.75</c:v>
                </c:pt>
                <c:pt idx="78">
                  <c:v>58.5</c:v>
                </c:pt>
                <c:pt idx="79">
                  <c:v>59.25</c:v>
                </c:pt>
                <c:pt idx="80">
                  <c:v>60</c:v>
                </c:pt>
                <c:pt idx="81">
                  <c:v>60.75</c:v>
                </c:pt>
                <c:pt idx="82">
                  <c:v>61.5</c:v>
                </c:pt>
                <c:pt idx="83">
                  <c:v>62.25</c:v>
                </c:pt>
                <c:pt idx="84">
                  <c:v>63</c:v>
                </c:pt>
                <c:pt idx="85">
                  <c:v>63.75</c:v>
                </c:pt>
                <c:pt idx="86">
                  <c:v>64.5</c:v>
                </c:pt>
                <c:pt idx="87">
                  <c:v>65.25</c:v>
                </c:pt>
                <c:pt idx="88">
                  <c:v>66</c:v>
                </c:pt>
                <c:pt idx="89">
                  <c:v>66.75</c:v>
                </c:pt>
                <c:pt idx="90">
                  <c:v>67.5</c:v>
                </c:pt>
                <c:pt idx="91">
                  <c:v>68.25</c:v>
                </c:pt>
                <c:pt idx="92">
                  <c:v>69</c:v>
                </c:pt>
                <c:pt idx="93">
                  <c:v>69.75</c:v>
                </c:pt>
                <c:pt idx="94">
                  <c:v>70.5</c:v>
                </c:pt>
                <c:pt idx="95">
                  <c:v>71.25</c:v>
                </c:pt>
                <c:pt idx="96">
                  <c:v>72</c:v>
                </c:pt>
                <c:pt idx="97">
                  <c:v>72.75</c:v>
                </c:pt>
                <c:pt idx="98">
                  <c:v>73.5</c:v>
                </c:pt>
                <c:pt idx="99">
                  <c:v>74.25</c:v>
                </c:pt>
                <c:pt idx="100">
                  <c:v>75</c:v>
                </c:pt>
                <c:pt idx="101">
                  <c:v>75.75</c:v>
                </c:pt>
                <c:pt idx="102">
                  <c:v>76.5</c:v>
                </c:pt>
                <c:pt idx="103">
                  <c:v>77.25</c:v>
                </c:pt>
                <c:pt idx="104">
                  <c:v>78</c:v>
                </c:pt>
                <c:pt idx="105">
                  <c:v>78.75</c:v>
                </c:pt>
                <c:pt idx="106">
                  <c:v>79.5</c:v>
                </c:pt>
                <c:pt idx="107">
                  <c:v>80.25</c:v>
                </c:pt>
                <c:pt idx="108">
                  <c:v>81</c:v>
                </c:pt>
                <c:pt idx="109">
                  <c:v>81.75</c:v>
                </c:pt>
                <c:pt idx="110">
                  <c:v>82.5</c:v>
                </c:pt>
                <c:pt idx="111">
                  <c:v>83.25</c:v>
                </c:pt>
                <c:pt idx="112">
                  <c:v>84</c:v>
                </c:pt>
                <c:pt idx="113">
                  <c:v>84.75</c:v>
                </c:pt>
                <c:pt idx="114">
                  <c:v>85.5</c:v>
                </c:pt>
                <c:pt idx="115">
                  <c:v>86.25</c:v>
                </c:pt>
                <c:pt idx="116">
                  <c:v>87</c:v>
                </c:pt>
                <c:pt idx="117">
                  <c:v>87.75</c:v>
                </c:pt>
                <c:pt idx="118">
                  <c:v>88.5</c:v>
                </c:pt>
                <c:pt idx="119">
                  <c:v>89.25</c:v>
                </c:pt>
                <c:pt idx="120">
                  <c:v>90</c:v>
                </c:pt>
                <c:pt idx="121">
                  <c:v>90.75</c:v>
                </c:pt>
                <c:pt idx="122">
                  <c:v>91.5</c:v>
                </c:pt>
                <c:pt idx="123">
                  <c:v>92.25</c:v>
                </c:pt>
                <c:pt idx="124">
                  <c:v>93</c:v>
                </c:pt>
                <c:pt idx="125">
                  <c:v>93.75</c:v>
                </c:pt>
                <c:pt idx="126">
                  <c:v>94.5</c:v>
                </c:pt>
                <c:pt idx="127">
                  <c:v>95.25</c:v>
                </c:pt>
                <c:pt idx="128">
                  <c:v>96</c:v>
                </c:pt>
                <c:pt idx="129">
                  <c:v>96.75</c:v>
                </c:pt>
                <c:pt idx="130">
                  <c:v>97.5</c:v>
                </c:pt>
                <c:pt idx="131">
                  <c:v>98.25</c:v>
                </c:pt>
                <c:pt idx="132">
                  <c:v>99</c:v>
                </c:pt>
                <c:pt idx="133">
                  <c:v>99.75</c:v>
                </c:pt>
                <c:pt idx="134">
                  <c:v>100.5</c:v>
                </c:pt>
                <c:pt idx="135">
                  <c:v>101.25</c:v>
                </c:pt>
                <c:pt idx="136">
                  <c:v>102</c:v>
                </c:pt>
                <c:pt idx="137">
                  <c:v>102.75</c:v>
                </c:pt>
                <c:pt idx="138">
                  <c:v>103.5</c:v>
                </c:pt>
                <c:pt idx="139">
                  <c:v>104.25</c:v>
                </c:pt>
                <c:pt idx="140">
                  <c:v>105</c:v>
                </c:pt>
                <c:pt idx="141">
                  <c:v>105.75</c:v>
                </c:pt>
                <c:pt idx="142">
                  <c:v>106.5</c:v>
                </c:pt>
                <c:pt idx="143">
                  <c:v>107.25</c:v>
                </c:pt>
                <c:pt idx="144">
                  <c:v>108</c:v>
                </c:pt>
                <c:pt idx="145">
                  <c:v>108.75</c:v>
                </c:pt>
                <c:pt idx="146">
                  <c:v>109.5</c:v>
                </c:pt>
                <c:pt idx="147">
                  <c:v>110.25</c:v>
                </c:pt>
                <c:pt idx="148">
                  <c:v>111</c:v>
                </c:pt>
                <c:pt idx="149">
                  <c:v>111.75</c:v>
                </c:pt>
                <c:pt idx="150">
                  <c:v>112.5</c:v>
                </c:pt>
                <c:pt idx="151">
                  <c:v>113.25</c:v>
                </c:pt>
                <c:pt idx="152">
                  <c:v>114</c:v>
                </c:pt>
                <c:pt idx="153">
                  <c:v>114.75</c:v>
                </c:pt>
                <c:pt idx="154">
                  <c:v>115.5</c:v>
                </c:pt>
                <c:pt idx="155">
                  <c:v>116.25</c:v>
                </c:pt>
                <c:pt idx="156">
                  <c:v>117</c:v>
                </c:pt>
                <c:pt idx="157">
                  <c:v>117.75</c:v>
                </c:pt>
                <c:pt idx="158">
                  <c:v>118.5</c:v>
                </c:pt>
                <c:pt idx="159">
                  <c:v>119.25</c:v>
                </c:pt>
                <c:pt idx="160">
                  <c:v>120</c:v>
                </c:pt>
                <c:pt idx="161">
                  <c:v>120.75</c:v>
                </c:pt>
                <c:pt idx="162">
                  <c:v>121.5</c:v>
                </c:pt>
                <c:pt idx="163">
                  <c:v>122.25</c:v>
                </c:pt>
                <c:pt idx="164">
                  <c:v>123</c:v>
                </c:pt>
                <c:pt idx="165">
                  <c:v>123.75</c:v>
                </c:pt>
                <c:pt idx="166">
                  <c:v>124.5</c:v>
                </c:pt>
                <c:pt idx="167">
                  <c:v>125.25</c:v>
                </c:pt>
                <c:pt idx="168">
                  <c:v>126</c:v>
                </c:pt>
                <c:pt idx="169">
                  <c:v>126.75</c:v>
                </c:pt>
                <c:pt idx="170">
                  <c:v>127.5</c:v>
                </c:pt>
                <c:pt idx="171">
                  <c:v>128.25</c:v>
                </c:pt>
                <c:pt idx="172">
                  <c:v>129</c:v>
                </c:pt>
                <c:pt idx="173">
                  <c:v>129.75</c:v>
                </c:pt>
                <c:pt idx="174">
                  <c:v>130.5</c:v>
                </c:pt>
                <c:pt idx="175">
                  <c:v>131.25</c:v>
                </c:pt>
                <c:pt idx="176">
                  <c:v>132</c:v>
                </c:pt>
                <c:pt idx="177">
                  <c:v>132.75</c:v>
                </c:pt>
                <c:pt idx="178">
                  <c:v>133.5</c:v>
                </c:pt>
                <c:pt idx="179">
                  <c:v>134.25</c:v>
                </c:pt>
                <c:pt idx="180">
                  <c:v>135</c:v>
                </c:pt>
                <c:pt idx="181">
                  <c:v>135.75</c:v>
                </c:pt>
                <c:pt idx="182">
                  <c:v>136.5</c:v>
                </c:pt>
                <c:pt idx="183">
                  <c:v>137.25</c:v>
                </c:pt>
                <c:pt idx="184">
                  <c:v>138</c:v>
                </c:pt>
                <c:pt idx="185">
                  <c:v>138.75</c:v>
                </c:pt>
                <c:pt idx="186">
                  <c:v>139.5</c:v>
                </c:pt>
                <c:pt idx="187">
                  <c:v>140.25</c:v>
                </c:pt>
                <c:pt idx="188">
                  <c:v>141</c:v>
                </c:pt>
                <c:pt idx="189">
                  <c:v>141.75</c:v>
                </c:pt>
                <c:pt idx="190">
                  <c:v>142.5</c:v>
                </c:pt>
                <c:pt idx="191">
                  <c:v>143.25</c:v>
                </c:pt>
                <c:pt idx="192">
                  <c:v>144</c:v>
                </c:pt>
                <c:pt idx="193">
                  <c:v>144.75</c:v>
                </c:pt>
                <c:pt idx="194">
                  <c:v>145.5</c:v>
                </c:pt>
                <c:pt idx="195">
                  <c:v>146.25</c:v>
                </c:pt>
                <c:pt idx="196">
                  <c:v>147</c:v>
                </c:pt>
                <c:pt idx="197">
                  <c:v>147.75</c:v>
                </c:pt>
                <c:pt idx="198">
                  <c:v>148.5</c:v>
                </c:pt>
                <c:pt idx="199">
                  <c:v>149.25</c:v>
                </c:pt>
                <c:pt idx="200">
                  <c:v>150</c:v>
                </c:pt>
              </c:numCache>
            </c:numRef>
          </c:xVal>
          <c:yVal>
            <c:numRef>
              <c:f>'203.2'!$E$2:$E$202</c:f>
              <c:numCache>
                <c:formatCode>General</c:formatCode>
                <c:ptCount val="201"/>
                <c:pt idx="1">
                  <c:v>1.0651838284408159</c:v>
                </c:pt>
                <c:pt idx="2">
                  <c:v>1.0301756361330709</c:v>
                </c:pt>
                <c:pt idx="3">
                  <c:v>1.0177683863690987</c:v>
                </c:pt>
                <c:pt idx="4">
                  <c:v>1.0131080222219175</c:v>
                </c:pt>
                <c:pt idx="5">
                  <c:v>1.0101170310065748</c:v>
                </c:pt>
                <c:pt idx="6">
                  <c:v>1.0077099958968672</c:v>
                </c:pt>
                <c:pt idx="7">
                  <c:v>1.0067189256215805</c:v>
                </c:pt>
                <c:pt idx="8">
                  <c:v>1.0043059817036415</c:v>
                </c:pt>
                <c:pt idx="9">
                  <c:v>1.0039500926831411</c:v>
                </c:pt>
                <c:pt idx="10">
                  <c:v>1.0025696577590146</c:v>
                </c:pt>
                <c:pt idx="11">
                  <c:v>1.0026799852890473</c:v>
                </c:pt>
                <c:pt idx="12">
                  <c:v>1.0006226280845858</c:v>
                </c:pt>
                <c:pt idx="13">
                  <c:v>1.0004402244109889</c:v>
                </c:pt>
                <c:pt idx="14">
                  <c:v>1.0012617493166143</c:v>
                </c:pt>
                <c:pt idx="15">
                  <c:v>1.0015393913987567</c:v>
                </c:pt>
                <c:pt idx="16">
                  <c:v>1.0028241140224505</c:v>
                </c:pt>
                <c:pt idx="17">
                  <c:v>1.0033958317615344</c:v>
                </c:pt>
                <c:pt idx="18">
                  <c:v>1.0044157647331129</c:v>
                </c:pt>
                <c:pt idx="19">
                  <c:v>1.005595079307565</c:v>
                </c:pt>
                <c:pt idx="20">
                  <c:v>1.0061440950857776</c:v>
                </c:pt>
                <c:pt idx="21">
                  <c:v>1.0070878332446889</c:v>
                </c:pt>
                <c:pt idx="22">
                  <c:v>1.0071747445596797</c:v>
                </c:pt>
                <c:pt idx="23">
                  <c:v>1.0086419169778935</c:v>
                </c:pt>
                <c:pt idx="24">
                  <c:v>1.0092949632210901</c:v>
                </c:pt>
                <c:pt idx="25">
                  <c:v>1.0097116650609779</c:v>
                </c:pt>
                <c:pt idx="26">
                  <c:v>1.0102602428747149</c:v>
                </c:pt>
                <c:pt idx="27">
                  <c:v>1.0122596422730179</c:v>
                </c:pt>
                <c:pt idx="28">
                  <c:v>1.0124647835936693</c:v>
                </c:pt>
                <c:pt idx="29">
                  <c:v>1.0134860559279599</c:v>
                </c:pt>
                <c:pt idx="30">
                  <c:v>1.0142138721194915</c:v>
                </c:pt>
                <c:pt idx="31">
                  <c:v>1.0147282038617245</c:v>
                </c:pt>
                <c:pt idx="32">
                  <c:v>1.0156340303065752</c:v>
                </c:pt>
                <c:pt idx="33">
                  <c:v>1.0174578297567118</c:v>
                </c:pt>
                <c:pt idx="34">
                  <c:v>1.0164126153117869</c:v>
                </c:pt>
                <c:pt idx="35">
                  <c:v>1.0182656849216398</c:v>
                </c:pt>
                <c:pt idx="36">
                  <c:v>1.0196039306242979</c:v>
                </c:pt>
                <c:pt idx="37">
                  <c:v>1.0205563899752255</c:v>
                </c:pt>
                <c:pt idx="38">
                  <c:v>1.0218560580008103</c:v>
                </c:pt>
                <c:pt idx="39">
                  <c:v>1.0206080849133619</c:v>
                </c:pt>
                <c:pt idx="40">
                  <c:v>1.0219920033221794</c:v>
                </c:pt>
                <c:pt idx="41">
                  <c:v>1.0231836761333992</c:v>
                </c:pt>
                <c:pt idx="42">
                  <c:v>1.0246743761593284</c:v>
                </c:pt>
                <c:pt idx="43">
                  <c:v>1.0252474684513047</c:v>
                </c:pt>
                <c:pt idx="44">
                  <c:v>1.0266782210358845</c:v>
                </c:pt>
                <c:pt idx="45">
                  <c:v>1.026888060686648</c:v>
                </c:pt>
                <c:pt idx="46">
                  <c:v>1.0287826046200483</c:v>
                </c:pt>
                <c:pt idx="47">
                  <c:v>1.0298838517726672</c:v>
                </c:pt>
                <c:pt idx="48">
                  <c:v>1.032335720602874</c:v>
                </c:pt>
                <c:pt idx="49">
                  <c:v>1.0355141962945975</c:v>
                </c:pt>
                <c:pt idx="50">
                  <c:v>1.0373753840602591</c:v>
                </c:pt>
                <c:pt idx="51">
                  <c:v>1.0398333324003046</c:v>
                </c:pt>
                <c:pt idx="52">
                  <c:v>1.038718590420403</c:v>
                </c:pt>
                <c:pt idx="53">
                  <c:v>1.0378491820593192</c:v>
                </c:pt>
                <c:pt idx="54">
                  <c:v>1.0379368842463468</c:v>
                </c:pt>
                <c:pt idx="55">
                  <c:v>1.0389001973307854</c:v>
                </c:pt>
                <c:pt idx="56">
                  <c:v>1.0409811512898752</c:v>
                </c:pt>
                <c:pt idx="57">
                  <c:v>1.0421639985929225</c:v>
                </c:pt>
                <c:pt idx="58">
                  <c:v>1.0430845261407777</c:v>
                </c:pt>
                <c:pt idx="59">
                  <c:v>1.045504732422506</c:v>
                </c:pt>
                <c:pt idx="60">
                  <c:v>1.0458654112120314</c:v>
                </c:pt>
                <c:pt idx="61">
                  <c:v>1.0468768408245577</c:v>
                </c:pt>
                <c:pt idx="62">
                  <c:v>1.0477584929008648</c:v>
                </c:pt>
                <c:pt idx="63">
                  <c:v>1.049266822297215</c:v>
                </c:pt>
                <c:pt idx="64">
                  <c:v>1.0499156247329218</c:v>
                </c:pt>
                <c:pt idx="65">
                  <c:v>1.0515729340736177</c:v>
                </c:pt>
                <c:pt idx="66">
                  <c:v>1.0531041662498521</c:v>
                </c:pt>
                <c:pt idx="67">
                  <c:v>1.0550277428144221</c:v>
                </c:pt>
                <c:pt idx="68">
                  <c:v>1.0559785391916625</c:v>
                </c:pt>
                <c:pt idx="69">
                  <c:v>1.0574416279666081</c:v>
                </c:pt>
                <c:pt idx="70">
                  <c:v>1.0599167814045209</c:v>
                </c:pt>
                <c:pt idx="71">
                  <c:v>1.0615657853993548</c:v>
                </c:pt>
                <c:pt idx="72">
                  <c:v>1.063260895811728</c:v>
                </c:pt>
                <c:pt idx="73">
                  <c:v>1.0647788779837402</c:v>
                </c:pt>
                <c:pt idx="74">
                  <c:v>1.0669536639649804</c:v>
                </c:pt>
                <c:pt idx="75">
                  <c:v>1.0679105196119489</c:v>
                </c:pt>
                <c:pt idx="76">
                  <c:v>1.0698073454192352</c:v>
                </c:pt>
                <c:pt idx="77">
                  <c:v>1.0719906636745709</c:v>
                </c:pt>
                <c:pt idx="78">
                  <c:v>1.0744313784546358</c:v>
                </c:pt>
                <c:pt idx="79">
                  <c:v>1.0764733871745695</c:v>
                </c:pt>
                <c:pt idx="80">
                  <c:v>1.0781326745508544</c:v>
                </c:pt>
                <c:pt idx="81">
                  <c:v>1.0807272626009972</c:v>
                </c:pt>
                <c:pt idx="82">
                  <c:v>1.0838358500015211</c:v>
                </c:pt>
                <c:pt idx="83">
                  <c:v>1.0852082992679333</c:v>
                </c:pt>
                <c:pt idx="84">
                  <c:v>1.0872884865410102</c:v>
                </c:pt>
                <c:pt idx="85">
                  <c:v>1.0897881570950863</c:v>
                </c:pt>
                <c:pt idx="86">
                  <c:v>1.0928969982301153</c:v>
                </c:pt>
                <c:pt idx="87">
                  <c:v>1.0948939191635758</c:v>
                </c:pt>
                <c:pt idx="88">
                  <c:v>1.097357413420041</c:v>
                </c:pt>
                <c:pt idx="89">
                  <c:v>1.1000194461162669</c:v>
                </c:pt>
                <c:pt idx="90">
                  <c:v>1.1020517182568434</c:v>
                </c:pt>
                <c:pt idx="91">
                  <c:v>1.1044648608503791</c:v>
                </c:pt>
                <c:pt idx="92">
                  <c:v>1.1077769630777694</c:v>
                </c:pt>
                <c:pt idx="93">
                  <c:v>1.1107207766257723</c:v>
                </c:pt>
                <c:pt idx="94">
                  <c:v>1.1129980179542747</c:v>
                </c:pt>
                <c:pt idx="95">
                  <c:v>1.1168011638750375</c:v>
                </c:pt>
                <c:pt idx="96">
                  <c:v>1.1187219966501996</c:v>
                </c:pt>
                <c:pt idx="97">
                  <c:v>1.1219985695573731</c:v>
                </c:pt>
                <c:pt idx="98">
                  <c:v>1.1253439357046049</c:v>
                </c:pt>
                <c:pt idx="99">
                  <c:v>1.1281566389899578</c:v>
                </c:pt>
                <c:pt idx="100">
                  <c:v>1.1313737122103407</c:v>
                </c:pt>
                <c:pt idx="101">
                  <c:v>1.13308295461505</c:v>
                </c:pt>
                <c:pt idx="102">
                  <c:v>1.1365154064079817</c:v>
                </c:pt>
                <c:pt idx="103">
                  <c:v>1.1393569174027744</c:v>
                </c:pt>
                <c:pt idx="104">
                  <c:v>1.1432232915015434</c:v>
                </c:pt>
                <c:pt idx="105">
                  <c:v>1.1453139193597361</c:v>
                </c:pt>
                <c:pt idx="106">
                  <c:v>1.1496283329248227</c:v>
                </c:pt>
                <c:pt idx="107">
                  <c:v>1.1521376769440668</c:v>
                </c:pt>
                <c:pt idx="108">
                  <c:v>1.1557664602638373</c:v>
                </c:pt>
                <c:pt idx="109">
                  <c:v>1.1598454689669342</c:v>
                </c:pt>
                <c:pt idx="110">
                  <c:v>1.1636321795824209</c:v>
                </c:pt>
                <c:pt idx="111">
                  <c:v>1.1679087274214077</c:v>
                </c:pt>
                <c:pt idx="112">
                  <c:v>1.1710882071890554</c:v>
                </c:pt>
                <c:pt idx="113">
                  <c:v>1.1752056942160631</c:v>
                </c:pt>
                <c:pt idx="114">
                  <c:v>1.1797733236012842</c:v>
                </c:pt>
                <c:pt idx="115">
                  <c:v>1.1834081262966998</c:v>
                </c:pt>
                <c:pt idx="116">
                  <c:v>1.1869695851141024</c:v>
                </c:pt>
                <c:pt idx="117">
                  <c:v>1.1909541207157865</c:v>
                </c:pt>
                <c:pt idx="118">
                  <c:v>1.1958172657650341</c:v>
                </c:pt>
                <c:pt idx="119">
                  <c:v>1.198060420299641</c:v>
                </c:pt>
                <c:pt idx="120">
                  <c:v>1.2015340045621896</c:v>
                </c:pt>
                <c:pt idx="121">
                  <c:v>1.2064498014612204</c:v>
                </c:pt>
                <c:pt idx="122">
                  <c:v>1.2099138017834106</c:v>
                </c:pt>
                <c:pt idx="123">
                  <c:v>1.213656456406331</c:v>
                </c:pt>
                <c:pt idx="124">
                  <c:v>1.2189621416851344</c:v>
                </c:pt>
                <c:pt idx="125">
                  <c:v>1.223018294883363</c:v>
                </c:pt>
                <c:pt idx="126">
                  <c:v>1.2277677735081971</c:v>
                </c:pt>
                <c:pt idx="127">
                  <c:v>1.2312206285467633</c:v>
                </c:pt>
                <c:pt idx="128">
                  <c:v>1.2361028763254795</c:v>
                </c:pt>
                <c:pt idx="129">
                  <c:v>1.2427944125610015</c:v>
                </c:pt>
                <c:pt idx="130">
                  <c:v>1.2487782759136934</c:v>
                </c:pt>
                <c:pt idx="131">
                  <c:v>1.2578128648730733</c:v>
                </c:pt>
                <c:pt idx="132">
                  <c:v>1.2609931781398984</c:v>
                </c:pt>
                <c:pt idx="133">
                  <c:v>1.2678774710637168</c:v>
                </c:pt>
                <c:pt idx="134">
                  <c:v>1.2742306161746226</c:v>
                </c:pt>
                <c:pt idx="135">
                  <c:v>1.2815123254635057</c:v>
                </c:pt>
                <c:pt idx="136">
                  <c:v>1.2906409565033266</c:v>
                </c:pt>
                <c:pt idx="137">
                  <c:v>1.2995545573496092</c:v>
                </c:pt>
                <c:pt idx="138">
                  <c:v>1.3060517106029583</c:v>
                </c:pt>
                <c:pt idx="139">
                  <c:v>1.3152026036212405</c:v>
                </c:pt>
                <c:pt idx="140">
                  <c:v>1.3229209111757889</c:v>
                </c:pt>
                <c:pt idx="141">
                  <c:v>1.3304591331764815</c:v>
                </c:pt>
                <c:pt idx="142">
                  <c:v>1.3370100266721301</c:v>
                </c:pt>
                <c:pt idx="143">
                  <c:v>1.3453501902479947</c:v>
                </c:pt>
                <c:pt idx="144">
                  <c:v>1.3523639661149729</c:v>
                </c:pt>
                <c:pt idx="145">
                  <c:v>1.3603733384814494</c:v>
                </c:pt>
                <c:pt idx="146">
                  <c:v>1.3703071504461883</c:v>
                </c:pt>
                <c:pt idx="147">
                  <c:v>1.3798374256620709</c:v>
                </c:pt>
                <c:pt idx="148">
                  <c:v>1.3878840119219999</c:v>
                </c:pt>
                <c:pt idx="149">
                  <c:v>1.3960763501567226</c:v>
                </c:pt>
                <c:pt idx="150">
                  <c:v>1.403352320340038</c:v>
                </c:pt>
                <c:pt idx="151">
                  <c:v>1.4121065972483959</c:v>
                </c:pt>
                <c:pt idx="152">
                  <c:v>1.4219640657981425</c:v>
                </c:pt>
                <c:pt idx="153">
                  <c:v>1.4329882552815907</c:v>
                </c:pt>
                <c:pt idx="154">
                  <c:v>1.4422243502261383</c:v>
                </c:pt>
                <c:pt idx="155">
                  <c:v>1.450862420373646</c:v>
                </c:pt>
                <c:pt idx="156">
                  <c:v>1.4617414354711269</c:v>
                </c:pt>
                <c:pt idx="157">
                  <c:v>1.4694209217067149</c:v>
                </c:pt>
                <c:pt idx="158">
                  <c:v>1.4779767400255521</c:v>
                </c:pt>
                <c:pt idx="159">
                  <c:v>1.4850543073167168</c:v>
                </c:pt>
                <c:pt idx="160">
                  <c:v>1.4923338569776581</c:v>
                </c:pt>
                <c:pt idx="161">
                  <c:v>1.5008868319898998</c:v>
                </c:pt>
                <c:pt idx="162">
                  <c:v>1.5073193051311762</c:v>
                </c:pt>
                <c:pt idx="163">
                  <c:v>1.5166211346327099</c:v>
                </c:pt>
                <c:pt idx="164">
                  <c:v>1.5241610958813658</c:v>
                </c:pt>
                <c:pt idx="165">
                  <c:v>1.5317704824999971</c:v>
                </c:pt>
                <c:pt idx="166">
                  <c:v>1.5388758454029097</c:v>
                </c:pt>
                <c:pt idx="167">
                  <c:v>1.5478398451590958</c:v>
                </c:pt>
                <c:pt idx="168">
                  <c:v>1.5564675162810266</c:v>
                </c:pt>
                <c:pt idx="169">
                  <c:v>1.5642803211326957</c:v>
                </c:pt>
                <c:pt idx="170">
                  <c:v>1.5756658049711587</c:v>
                </c:pt>
                <c:pt idx="171">
                  <c:v>1.5856884852090403</c:v>
                </c:pt>
                <c:pt idx="172">
                  <c:v>1.5951137049362665</c:v>
                </c:pt>
                <c:pt idx="173">
                  <c:v>1.6039526271151032</c:v>
                </c:pt>
                <c:pt idx="174">
                  <c:v>1.6162782161803824</c:v>
                </c:pt>
                <c:pt idx="175">
                  <c:v>1.6255456562458743</c:v>
                </c:pt>
                <c:pt idx="176">
                  <c:v>1.6333110839601848</c:v>
                </c:pt>
                <c:pt idx="177">
                  <c:v>1.6422804891968725</c:v>
                </c:pt>
                <c:pt idx="178">
                  <c:v>1.6515672638820877</c:v>
                </c:pt>
                <c:pt idx="179">
                  <c:v>1.6619582186460455</c:v>
                </c:pt>
                <c:pt idx="180">
                  <c:v>1.6697847350830697</c:v>
                </c:pt>
                <c:pt idx="181">
                  <c:v>1.6807276620444498</c:v>
                </c:pt>
                <c:pt idx="182">
                  <c:v>1.6898810540241831</c:v>
                </c:pt>
                <c:pt idx="183">
                  <c:v>1.700166254410592</c:v>
                </c:pt>
                <c:pt idx="184">
                  <c:v>1.7096586951299337</c:v>
                </c:pt>
                <c:pt idx="185">
                  <c:v>1.7201924454074804</c:v>
                </c:pt>
                <c:pt idx="186">
                  <c:v>1.7315630161464162</c:v>
                </c:pt>
                <c:pt idx="187">
                  <c:v>1.7416852594605132</c:v>
                </c:pt>
                <c:pt idx="188">
                  <c:v>1.7523645076016749</c:v>
                </c:pt>
                <c:pt idx="189">
                  <c:v>1.7636367020789119</c:v>
                </c:pt>
                <c:pt idx="190">
                  <c:v>1.7729768328315414</c:v>
                </c:pt>
                <c:pt idx="191">
                  <c:v>1.7791645732732508</c:v>
                </c:pt>
                <c:pt idx="192">
                  <c:v>1.7873442742165524</c:v>
                </c:pt>
                <c:pt idx="193">
                  <c:v>1.7911774269089686</c:v>
                </c:pt>
                <c:pt idx="194">
                  <c:v>1.7979718902600876</c:v>
                </c:pt>
                <c:pt idx="195">
                  <c:v>1.8032163656800988</c:v>
                </c:pt>
                <c:pt idx="196">
                  <c:v>1.8114631895292193</c:v>
                </c:pt>
                <c:pt idx="197">
                  <c:v>1.8194138017430959</c:v>
                </c:pt>
                <c:pt idx="198">
                  <c:v>1.82346617367268</c:v>
                </c:pt>
                <c:pt idx="199">
                  <c:v>1.8308538618713994</c:v>
                </c:pt>
                <c:pt idx="200">
                  <c:v>1.8415835930970361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2C6-4641-90BA-AED2560E704F}"/>
            </c:ext>
          </c:extLst>
        </c:ser>
        <c:ser>
          <c:idx val="3"/>
          <c:order val="1"/>
          <c:tx>
            <c:strRef>
              <c:f>'200.3'!$E$1</c:f>
              <c:strCache>
                <c:ptCount val="1"/>
                <c:pt idx="0">
                  <c:v>SWR(200.3)</c:v>
                </c:pt>
              </c:strCache>
            </c:strRef>
          </c:tx>
          <c:spPr>
            <a:ln w="38100"/>
          </c:spPr>
          <c:marker>
            <c:symbol val="none"/>
          </c:marker>
          <c:xVal>
            <c:numRef>
              <c:f>'200.3'!$A$2:$A$202</c:f>
              <c:numCache>
                <c:formatCode>General</c:formatCode>
                <c:ptCount val="201"/>
                <c:pt idx="0">
                  <c:v>0</c:v>
                </c:pt>
                <c:pt idx="1">
                  <c:v>0.75</c:v>
                </c:pt>
                <c:pt idx="2">
                  <c:v>1.5</c:v>
                </c:pt>
                <c:pt idx="3">
                  <c:v>2.25</c:v>
                </c:pt>
                <c:pt idx="4">
                  <c:v>3</c:v>
                </c:pt>
                <c:pt idx="5">
                  <c:v>3.75</c:v>
                </c:pt>
                <c:pt idx="6">
                  <c:v>4.5</c:v>
                </c:pt>
                <c:pt idx="7">
                  <c:v>5.25</c:v>
                </c:pt>
                <c:pt idx="8">
                  <c:v>6</c:v>
                </c:pt>
                <c:pt idx="9">
                  <c:v>6.75</c:v>
                </c:pt>
                <c:pt idx="10">
                  <c:v>7.5</c:v>
                </c:pt>
                <c:pt idx="11">
                  <c:v>8.25</c:v>
                </c:pt>
                <c:pt idx="12">
                  <c:v>9</c:v>
                </c:pt>
                <c:pt idx="13">
                  <c:v>9.75</c:v>
                </c:pt>
                <c:pt idx="14">
                  <c:v>10.5</c:v>
                </c:pt>
                <c:pt idx="15">
                  <c:v>11.25</c:v>
                </c:pt>
                <c:pt idx="16">
                  <c:v>12</c:v>
                </c:pt>
                <c:pt idx="17">
                  <c:v>12.75</c:v>
                </c:pt>
                <c:pt idx="18">
                  <c:v>13.5</c:v>
                </c:pt>
                <c:pt idx="19">
                  <c:v>14.25</c:v>
                </c:pt>
                <c:pt idx="20">
                  <c:v>15</c:v>
                </c:pt>
                <c:pt idx="21">
                  <c:v>15.75</c:v>
                </c:pt>
                <c:pt idx="22">
                  <c:v>16.5</c:v>
                </c:pt>
                <c:pt idx="23">
                  <c:v>17.25</c:v>
                </c:pt>
                <c:pt idx="24">
                  <c:v>18</c:v>
                </c:pt>
                <c:pt idx="25">
                  <c:v>18.75</c:v>
                </c:pt>
                <c:pt idx="26">
                  <c:v>19.5</c:v>
                </c:pt>
                <c:pt idx="27">
                  <c:v>20.25</c:v>
                </c:pt>
                <c:pt idx="28">
                  <c:v>21</c:v>
                </c:pt>
                <c:pt idx="29">
                  <c:v>21.75</c:v>
                </c:pt>
                <c:pt idx="30">
                  <c:v>22.5</c:v>
                </c:pt>
                <c:pt idx="31">
                  <c:v>23.25</c:v>
                </c:pt>
                <c:pt idx="32">
                  <c:v>24</c:v>
                </c:pt>
                <c:pt idx="33">
                  <c:v>24.75</c:v>
                </c:pt>
                <c:pt idx="34">
                  <c:v>25.5</c:v>
                </c:pt>
                <c:pt idx="35">
                  <c:v>26.25</c:v>
                </c:pt>
                <c:pt idx="36">
                  <c:v>27</c:v>
                </c:pt>
                <c:pt idx="37">
                  <c:v>27.75</c:v>
                </c:pt>
                <c:pt idx="38">
                  <c:v>28.5</c:v>
                </c:pt>
                <c:pt idx="39">
                  <c:v>29.25</c:v>
                </c:pt>
                <c:pt idx="40">
                  <c:v>30</c:v>
                </c:pt>
                <c:pt idx="41">
                  <c:v>30.75</c:v>
                </c:pt>
                <c:pt idx="42">
                  <c:v>31.5</c:v>
                </c:pt>
                <c:pt idx="43">
                  <c:v>32.25</c:v>
                </c:pt>
                <c:pt idx="44">
                  <c:v>33</c:v>
                </c:pt>
                <c:pt idx="45">
                  <c:v>33.75</c:v>
                </c:pt>
                <c:pt idx="46">
                  <c:v>34.5</c:v>
                </c:pt>
                <c:pt idx="47">
                  <c:v>35.25</c:v>
                </c:pt>
                <c:pt idx="48">
                  <c:v>36</c:v>
                </c:pt>
                <c:pt idx="49">
                  <c:v>36.75</c:v>
                </c:pt>
                <c:pt idx="50">
                  <c:v>37.5</c:v>
                </c:pt>
                <c:pt idx="51">
                  <c:v>38.25</c:v>
                </c:pt>
                <c:pt idx="52">
                  <c:v>39</c:v>
                </c:pt>
                <c:pt idx="53">
                  <c:v>39.75</c:v>
                </c:pt>
                <c:pt idx="54">
                  <c:v>40.5</c:v>
                </c:pt>
                <c:pt idx="55">
                  <c:v>41.25</c:v>
                </c:pt>
                <c:pt idx="56">
                  <c:v>42</c:v>
                </c:pt>
                <c:pt idx="57">
                  <c:v>42.75</c:v>
                </c:pt>
                <c:pt idx="58">
                  <c:v>43.5</c:v>
                </c:pt>
                <c:pt idx="59">
                  <c:v>44.25</c:v>
                </c:pt>
                <c:pt idx="60">
                  <c:v>45</c:v>
                </c:pt>
                <c:pt idx="61">
                  <c:v>45.75</c:v>
                </c:pt>
                <c:pt idx="62">
                  <c:v>46.5</c:v>
                </c:pt>
                <c:pt idx="63">
                  <c:v>47.25</c:v>
                </c:pt>
                <c:pt idx="64">
                  <c:v>48</c:v>
                </c:pt>
                <c:pt idx="65">
                  <c:v>48.75</c:v>
                </c:pt>
                <c:pt idx="66">
                  <c:v>49.5</c:v>
                </c:pt>
                <c:pt idx="67">
                  <c:v>50.25</c:v>
                </c:pt>
                <c:pt idx="68">
                  <c:v>51</c:v>
                </c:pt>
                <c:pt idx="69">
                  <c:v>51.75</c:v>
                </c:pt>
                <c:pt idx="70">
                  <c:v>52.5</c:v>
                </c:pt>
                <c:pt idx="71">
                  <c:v>53.25</c:v>
                </c:pt>
                <c:pt idx="72">
                  <c:v>54</c:v>
                </c:pt>
                <c:pt idx="73">
                  <c:v>54.75</c:v>
                </c:pt>
                <c:pt idx="74">
                  <c:v>55.5</c:v>
                </c:pt>
                <c:pt idx="75">
                  <c:v>56.25</c:v>
                </c:pt>
                <c:pt idx="76">
                  <c:v>57</c:v>
                </c:pt>
                <c:pt idx="77">
                  <c:v>57.75</c:v>
                </c:pt>
                <c:pt idx="78">
                  <c:v>58.5</c:v>
                </c:pt>
                <c:pt idx="79">
                  <c:v>59.25</c:v>
                </c:pt>
                <c:pt idx="80">
                  <c:v>60</c:v>
                </c:pt>
                <c:pt idx="81">
                  <c:v>60.75</c:v>
                </c:pt>
                <c:pt idx="82">
                  <c:v>61.5</c:v>
                </c:pt>
                <c:pt idx="83">
                  <c:v>62.25</c:v>
                </c:pt>
                <c:pt idx="84">
                  <c:v>63</c:v>
                </c:pt>
                <c:pt idx="85">
                  <c:v>63.75</c:v>
                </c:pt>
                <c:pt idx="86">
                  <c:v>64.5</c:v>
                </c:pt>
                <c:pt idx="87">
                  <c:v>65.25</c:v>
                </c:pt>
                <c:pt idx="88">
                  <c:v>66</c:v>
                </c:pt>
                <c:pt idx="89">
                  <c:v>66.75</c:v>
                </c:pt>
                <c:pt idx="90">
                  <c:v>67.5</c:v>
                </c:pt>
                <c:pt idx="91">
                  <c:v>68.25</c:v>
                </c:pt>
                <c:pt idx="92">
                  <c:v>69</c:v>
                </c:pt>
                <c:pt idx="93">
                  <c:v>69.75</c:v>
                </c:pt>
                <c:pt idx="94">
                  <c:v>70.5</c:v>
                </c:pt>
                <c:pt idx="95">
                  <c:v>71.25</c:v>
                </c:pt>
                <c:pt idx="96">
                  <c:v>72</c:v>
                </c:pt>
                <c:pt idx="97">
                  <c:v>72.75</c:v>
                </c:pt>
                <c:pt idx="98">
                  <c:v>73.5</c:v>
                </c:pt>
                <c:pt idx="99">
                  <c:v>74.25</c:v>
                </c:pt>
                <c:pt idx="100">
                  <c:v>75</c:v>
                </c:pt>
                <c:pt idx="101">
                  <c:v>75.75</c:v>
                </c:pt>
                <c:pt idx="102">
                  <c:v>76.5</c:v>
                </c:pt>
                <c:pt idx="103">
                  <c:v>77.25</c:v>
                </c:pt>
                <c:pt idx="104">
                  <c:v>78</c:v>
                </c:pt>
                <c:pt idx="105">
                  <c:v>78.75</c:v>
                </c:pt>
                <c:pt idx="106">
                  <c:v>79.5</c:v>
                </c:pt>
                <c:pt idx="107">
                  <c:v>80.25</c:v>
                </c:pt>
                <c:pt idx="108">
                  <c:v>81</c:v>
                </c:pt>
                <c:pt idx="109">
                  <c:v>81.75</c:v>
                </c:pt>
                <c:pt idx="110">
                  <c:v>82.5</c:v>
                </c:pt>
                <c:pt idx="111">
                  <c:v>83.25</c:v>
                </c:pt>
                <c:pt idx="112">
                  <c:v>84</c:v>
                </c:pt>
                <c:pt idx="113">
                  <c:v>84.75</c:v>
                </c:pt>
                <c:pt idx="114">
                  <c:v>85.5</c:v>
                </c:pt>
                <c:pt idx="115">
                  <c:v>86.25</c:v>
                </c:pt>
                <c:pt idx="116">
                  <c:v>87</c:v>
                </c:pt>
                <c:pt idx="117">
                  <c:v>87.75</c:v>
                </c:pt>
                <c:pt idx="118">
                  <c:v>88.5</c:v>
                </c:pt>
                <c:pt idx="119">
                  <c:v>89.25</c:v>
                </c:pt>
                <c:pt idx="120">
                  <c:v>90</c:v>
                </c:pt>
                <c:pt idx="121">
                  <c:v>90.75</c:v>
                </c:pt>
                <c:pt idx="122">
                  <c:v>91.5</c:v>
                </c:pt>
                <c:pt idx="123">
                  <c:v>92.25</c:v>
                </c:pt>
                <c:pt idx="124">
                  <c:v>93</c:v>
                </c:pt>
                <c:pt idx="125">
                  <c:v>93.75</c:v>
                </c:pt>
                <c:pt idx="126">
                  <c:v>94.5</c:v>
                </c:pt>
                <c:pt idx="127">
                  <c:v>95.25</c:v>
                </c:pt>
                <c:pt idx="128">
                  <c:v>96</c:v>
                </c:pt>
                <c:pt idx="129">
                  <c:v>96.75</c:v>
                </c:pt>
                <c:pt idx="130">
                  <c:v>97.5</c:v>
                </c:pt>
                <c:pt idx="131">
                  <c:v>98.25</c:v>
                </c:pt>
                <c:pt idx="132">
                  <c:v>99</c:v>
                </c:pt>
                <c:pt idx="133">
                  <c:v>99.75</c:v>
                </c:pt>
                <c:pt idx="134">
                  <c:v>100.5</c:v>
                </c:pt>
                <c:pt idx="135">
                  <c:v>101.25</c:v>
                </c:pt>
                <c:pt idx="136">
                  <c:v>102</c:v>
                </c:pt>
                <c:pt idx="137">
                  <c:v>102.75</c:v>
                </c:pt>
                <c:pt idx="138">
                  <c:v>103.5</c:v>
                </c:pt>
                <c:pt idx="139">
                  <c:v>104.25</c:v>
                </c:pt>
                <c:pt idx="140">
                  <c:v>105</c:v>
                </c:pt>
                <c:pt idx="141">
                  <c:v>105.75</c:v>
                </c:pt>
                <c:pt idx="142">
                  <c:v>106.5</c:v>
                </c:pt>
                <c:pt idx="143">
                  <c:v>107.25</c:v>
                </c:pt>
                <c:pt idx="144">
                  <c:v>108</c:v>
                </c:pt>
                <c:pt idx="145">
                  <c:v>108.75</c:v>
                </c:pt>
                <c:pt idx="146">
                  <c:v>109.5</c:v>
                </c:pt>
                <c:pt idx="147">
                  <c:v>110.25</c:v>
                </c:pt>
                <c:pt idx="148">
                  <c:v>111</c:v>
                </c:pt>
                <c:pt idx="149">
                  <c:v>111.75</c:v>
                </c:pt>
                <c:pt idx="150">
                  <c:v>112.5</c:v>
                </c:pt>
                <c:pt idx="151">
                  <c:v>113.25</c:v>
                </c:pt>
                <c:pt idx="152">
                  <c:v>114</c:v>
                </c:pt>
                <c:pt idx="153">
                  <c:v>114.75</c:v>
                </c:pt>
                <c:pt idx="154">
                  <c:v>115.5</c:v>
                </c:pt>
                <c:pt idx="155">
                  <c:v>116.25</c:v>
                </c:pt>
                <c:pt idx="156">
                  <c:v>117</c:v>
                </c:pt>
                <c:pt idx="157">
                  <c:v>117.75</c:v>
                </c:pt>
                <c:pt idx="158">
                  <c:v>118.5</c:v>
                </c:pt>
                <c:pt idx="159">
                  <c:v>119.25</c:v>
                </c:pt>
                <c:pt idx="160">
                  <c:v>120</c:v>
                </c:pt>
                <c:pt idx="161">
                  <c:v>120.75</c:v>
                </c:pt>
                <c:pt idx="162">
                  <c:v>121.5</c:v>
                </c:pt>
                <c:pt idx="163">
                  <c:v>122.25</c:v>
                </c:pt>
                <c:pt idx="164">
                  <c:v>123</c:v>
                </c:pt>
                <c:pt idx="165">
                  <c:v>123.75</c:v>
                </c:pt>
                <c:pt idx="166">
                  <c:v>124.5</c:v>
                </c:pt>
                <c:pt idx="167">
                  <c:v>125.25</c:v>
                </c:pt>
                <c:pt idx="168">
                  <c:v>126</c:v>
                </c:pt>
                <c:pt idx="169">
                  <c:v>126.75</c:v>
                </c:pt>
                <c:pt idx="170">
                  <c:v>127.5</c:v>
                </c:pt>
                <c:pt idx="171">
                  <c:v>128.25</c:v>
                </c:pt>
                <c:pt idx="172">
                  <c:v>129</c:v>
                </c:pt>
                <c:pt idx="173">
                  <c:v>129.75</c:v>
                </c:pt>
                <c:pt idx="174">
                  <c:v>130.5</c:v>
                </c:pt>
                <c:pt idx="175">
                  <c:v>131.25</c:v>
                </c:pt>
                <c:pt idx="176">
                  <c:v>132</c:v>
                </c:pt>
                <c:pt idx="177">
                  <c:v>132.75</c:v>
                </c:pt>
                <c:pt idx="178">
                  <c:v>133.5</c:v>
                </c:pt>
                <c:pt idx="179">
                  <c:v>134.25</c:v>
                </c:pt>
                <c:pt idx="180">
                  <c:v>135</c:v>
                </c:pt>
                <c:pt idx="181">
                  <c:v>135.75</c:v>
                </c:pt>
                <c:pt idx="182">
                  <c:v>136.5</c:v>
                </c:pt>
                <c:pt idx="183">
                  <c:v>137.25</c:v>
                </c:pt>
                <c:pt idx="184">
                  <c:v>138</c:v>
                </c:pt>
                <c:pt idx="185">
                  <c:v>138.75</c:v>
                </c:pt>
                <c:pt idx="186">
                  <c:v>139.5</c:v>
                </c:pt>
                <c:pt idx="187">
                  <c:v>140.25</c:v>
                </c:pt>
                <c:pt idx="188">
                  <c:v>141</c:v>
                </c:pt>
                <c:pt idx="189">
                  <c:v>141.75</c:v>
                </c:pt>
                <c:pt idx="190">
                  <c:v>142.5</c:v>
                </c:pt>
                <c:pt idx="191">
                  <c:v>143.25</c:v>
                </c:pt>
                <c:pt idx="192">
                  <c:v>144</c:v>
                </c:pt>
                <c:pt idx="193">
                  <c:v>144.75</c:v>
                </c:pt>
                <c:pt idx="194">
                  <c:v>145.5</c:v>
                </c:pt>
                <c:pt idx="195">
                  <c:v>146.25</c:v>
                </c:pt>
                <c:pt idx="196">
                  <c:v>147</c:v>
                </c:pt>
                <c:pt idx="197">
                  <c:v>147.75</c:v>
                </c:pt>
                <c:pt idx="198">
                  <c:v>148.5</c:v>
                </c:pt>
                <c:pt idx="199">
                  <c:v>149.25</c:v>
                </c:pt>
                <c:pt idx="200">
                  <c:v>150</c:v>
                </c:pt>
              </c:numCache>
            </c:numRef>
          </c:xVal>
          <c:yVal>
            <c:numRef>
              <c:f>'200.3'!$E$2:$E$202</c:f>
              <c:numCache>
                <c:formatCode>General</c:formatCode>
                <c:ptCount val="201"/>
                <c:pt idx="1">
                  <c:v>1.0650953012619211</c:v>
                </c:pt>
                <c:pt idx="2">
                  <c:v>1.0315639498722122</c:v>
                </c:pt>
                <c:pt idx="3">
                  <c:v>1.0204634368276384</c:v>
                </c:pt>
                <c:pt idx="4">
                  <c:v>1.0153757787654878</c:v>
                </c:pt>
                <c:pt idx="5">
                  <c:v>1.0135668459417064</c:v>
                </c:pt>
                <c:pt idx="6">
                  <c:v>1.0123647401999758</c:v>
                </c:pt>
                <c:pt idx="7">
                  <c:v>1.0121170697242161</c:v>
                </c:pt>
                <c:pt idx="8">
                  <c:v>1.0104829883901834</c:v>
                </c:pt>
                <c:pt idx="9">
                  <c:v>1.0097472595273675</c:v>
                </c:pt>
                <c:pt idx="10">
                  <c:v>1.0098100691115566</c:v>
                </c:pt>
                <c:pt idx="11">
                  <c:v>1.0086738785982117</c:v>
                </c:pt>
                <c:pt idx="12">
                  <c:v>1.0094570367925406</c:v>
                </c:pt>
                <c:pt idx="13">
                  <c:v>1.0097999661986843</c:v>
                </c:pt>
                <c:pt idx="14">
                  <c:v>1.0092810557562055</c:v>
                </c:pt>
                <c:pt idx="15">
                  <c:v>1.0085204552628491</c:v>
                </c:pt>
                <c:pt idx="16">
                  <c:v>1.009374549758683</c:v>
                </c:pt>
                <c:pt idx="17">
                  <c:v>1.0085857493222379</c:v>
                </c:pt>
                <c:pt idx="18">
                  <c:v>1.0086456826909871</c:v>
                </c:pt>
                <c:pt idx="19">
                  <c:v>1.0080307588129085</c:v>
                </c:pt>
                <c:pt idx="20">
                  <c:v>1.0082937035590633</c:v>
                </c:pt>
                <c:pt idx="21">
                  <c:v>1.0079560482304313</c:v>
                </c:pt>
                <c:pt idx="22">
                  <c:v>1.0077692706818187</c:v>
                </c:pt>
                <c:pt idx="23">
                  <c:v>1.0086640288927267</c:v>
                </c:pt>
                <c:pt idx="24">
                  <c:v>1.0079265975112901</c:v>
                </c:pt>
                <c:pt idx="25">
                  <c:v>1.0069951478871677</c:v>
                </c:pt>
                <c:pt idx="26">
                  <c:v>1.008201821277789</c:v>
                </c:pt>
                <c:pt idx="27">
                  <c:v>1.0080748498414673</c:v>
                </c:pt>
                <c:pt idx="28">
                  <c:v>1.0076297242151806</c:v>
                </c:pt>
                <c:pt idx="29">
                  <c:v>1.0085868387969572</c:v>
                </c:pt>
                <c:pt idx="30">
                  <c:v>1.0074677499739937</c:v>
                </c:pt>
                <c:pt idx="31">
                  <c:v>1.0078233327582138</c:v>
                </c:pt>
                <c:pt idx="32">
                  <c:v>1.0091151584298972</c:v>
                </c:pt>
                <c:pt idx="33">
                  <c:v>1.0094301353400292</c:v>
                </c:pt>
                <c:pt idx="34">
                  <c:v>1.0092348282033683</c:v>
                </c:pt>
                <c:pt idx="35">
                  <c:v>1.0090280021770399</c:v>
                </c:pt>
                <c:pt idx="36">
                  <c:v>1.0104444186091726</c:v>
                </c:pt>
                <c:pt idx="37">
                  <c:v>1.010423658383556</c:v>
                </c:pt>
                <c:pt idx="38">
                  <c:v>1.0113554638540445</c:v>
                </c:pt>
                <c:pt idx="39">
                  <c:v>1.0127160079720627</c:v>
                </c:pt>
                <c:pt idx="40">
                  <c:v>1.0115558423178637</c:v>
                </c:pt>
                <c:pt idx="41">
                  <c:v>1.0132173896484451</c:v>
                </c:pt>
                <c:pt idx="42">
                  <c:v>1.0131238859306824</c:v>
                </c:pt>
                <c:pt idx="43">
                  <c:v>1.0152855103867588</c:v>
                </c:pt>
                <c:pt idx="44">
                  <c:v>1.0149956853519178</c:v>
                </c:pt>
                <c:pt idx="45">
                  <c:v>1.015118935036881</c:v>
                </c:pt>
                <c:pt idx="46">
                  <c:v>1.015969827728592</c:v>
                </c:pt>
                <c:pt idx="47">
                  <c:v>1.0169682031120757</c:v>
                </c:pt>
                <c:pt idx="48">
                  <c:v>1.0172244411758258</c:v>
                </c:pt>
                <c:pt idx="49">
                  <c:v>1.0195024026493678</c:v>
                </c:pt>
                <c:pt idx="50">
                  <c:v>1.0223857008108375</c:v>
                </c:pt>
                <c:pt idx="51">
                  <c:v>1.0268513406333928</c:v>
                </c:pt>
                <c:pt idx="52">
                  <c:v>1.0285777978177657</c:v>
                </c:pt>
                <c:pt idx="53">
                  <c:v>1.0287862474189247</c:v>
                </c:pt>
                <c:pt idx="54">
                  <c:v>1.0283941435360107</c:v>
                </c:pt>
                <c:pt idx="55">
                  <c:v>1.0283941435360107</c:v>
                </c:pt>
                <c:pt idx="56">
                  <c:v>1.0288593300150997</c:v>
                </c:pt>
                <c:pt idx="57">
                  <c:v>1.0304939551334449</c:v>
                </c:pt>
                <c:pt idx="58">
                  <c:v>1.0323655334095094</c:v>
                </c:pt>
                <c:pt idx="59">
                  <c:v>1.0337242831014279</c:v>
                </c:pt>
                <c:pt idx="60">
                  <c:v>1.0351009333403141</c:v>
                </c:pt>
                <c:pt idx="61">
                  <c:v>1.035857988312159</c:v>
                </c:pt>
                <c:pt idx="62">
                  <c:v>1.0383036854423473</c:v>
                </c:pt>
                <c:pt idx="63">
                  <c:v>1.0389153654232297</c:v>
                </c:pt>
                <c:pt idx="64">
                  <c:v>1.039082751391077</c:v>
                </c:pt>
                <c:pt idx="65">
                  <c:v>1.0411529659273104</c:v>
                </c:pt>
                <c:pt idx="66">
                  <c:v>1.0417770893846852</c:v>
                </c:pt>
                <c:pt idx="67">
                  <c:v>1.0434423504015604</c:v>
                </c:pt>
                <c:pt idx="68">
                  <c:v>1.044902110698837</c:v>
                </c:pt>
                <c:pt idx="69">
                  <c:v>1.0463838165310479</c:v>
                </c:pt>
                <c:pt idx="70">
                  <c:v>1.0474200763935937</c:v>
                </c:pt>
                <c:pt idx="71">
                  <c:v>1.0491262676292905</c:v>
                </c:pt>
                <c:pt idx="72">
                  <c:v>1.0508157394089619</c:v>
                </c:pt>
                <c:pt idx="73">
                  <c:v>1.0523244392583981</c:v>
                </c:pt>
                <c:pt idx="74">
                  <c:v>1.0544856249966998</c:v>
                </c:pt>
                <c:pt idx="75">
                  <c:v>1.0556377777221346</c:v>
                </c:pt>
                <c:pt idx="76">
                  <c:v>1.0565129341969941</c:v>
                </c:pt>
                <c:pt idx="77">
                  <c:v>1.0586861079097118</c:v>
                </c:pt>
                <c:pt idx="78">
                  <c:v>1.06086688789007</c:v>
                </c:pt>
                <c:pt idx="79">
                  <c:v>1.0627702824055292</c:v>
                </c:pt>
                <c:pt idx="80">
                  <c:v>1.0638477904567443</c:v>
                </c:pt>
                <c:pt idx="81">
                  <c:v>1.0671543575236935</c:v>
                </c:pt>
                <c:pt idx="82">
                  <c:v>1.0680838382878028</c:v>
                </c:pt>
                <c:pt idx="83">
                  <c:v>1.0705414885007147</c:v>
                </c:pt>
                <c:pt idx="84">
                  <c:v>1.0726272616224102</c:v>
                </c:pt>
                <c:pt idx="85">
                  <c:v>1.0749709360047286</c:v>
                </c:pt>
                <c:pt idx="86">
                  <c:v>1.0770427733288244</c:v>
                </c:pt>
                <c:pt idx="87">
                  <c:v>1.079214832750782</c:v>
                </c:pt>
                <c:pt idx="88">
                  <c:v>1.0810980166015565</c:v>
                </c:pt>
                <c:pt idx="89">
                  <c:v>1.0841079253224528</c:v>
                </c:pt>
                <c:pt idx="90">
                  <c:v>1.0855458248661407</c:v>
                </c:pt>
                <c:pt idx="91">
                  <c:v>1.0886491183258609</c:v>
                </c:pt>
                <c:pt idx="92">
                  <c:v>1.0914638133435377</c:v>
                </c:pt>
                <c:pt idx="93">
                  <c:v>1.0929386082392107</c:v>
                </c:pt>
                <c:pt idx="94">
                  <c:v>1.096088292040682</c:v>
                </c:pt>
                <c:pt idx="95">
                  <c:v>1.0985454888475978</c:v>
                </c:pt>
                <c:pt idx="96">
                  <c:v>1.1012239170725178</c:v>
                </c:pt>
                <c:pt idx="97">
                  <c:v>1.1035940851612753</c:v>
                </c:pt>
                <c:pt idx="98">
                  <c:v>1.1067841004979673</c:v>
                </c:pt>
                <c:pt idx="99">
                  <c:v>1.1099407738647156</c:v>
                </c:pt>
                <c:pt idx="100">
                  <c:v>1.1131214944100494</c:v>
                </c:pt>
                <c:pt idx="101">
                  <c:v>1.115308601308745</c:v>
                </c:pt>
                <c:pt idx="102">
                  <c:v>1.1174584090898581</c:v>
                </c:pt>
                <c:pt idx="103">
                  <c:v>1.1203488675591269</c:v>
                </c:pt>
                <c:pt idx="104">
                  <c:v>1.1236373248913838</c:v>
                </c:pt>
                <c:pt idx="105">
                  <c:v>1.1257686299534675</c:v>
                </c:pt>
                <c:pt idx="106">
                  <c:v>1.1282110076252974</c:v>
                </c:pt>
                <c:pt idx="107">
                  <c:v>1.1316352571670973</c:v>
                </c:pt>
                <c:pt idx="108">
                  <c:v>1.1345110939183376</c:v>
                </c:pt>
                <c:pt idx="109">
                  <c:v>1.137681428559556</c:v>
                </c:pt>
                <c:pt idx="110">
                  <c:v>1.1417479186024011</c:v>
                </c:pt>
                <c:pt idx="111">
                  <c:v>1.1448914055946589</c:v>
                </c:pt>
                <c:pt idx="112">
                  <c:v>1.148243685925499</c:v>
                </c:pt>
                <c:pt idx="113">
                  <c:v>1.1521999668008489</c:v>
                </c:pt>
                <c:pt idx="114">
                  <c:v>1.1557475600344496</c:v>
                </c:pt>
                <c:pt idx="115">
                  <c:v>1.1595570465221479</c:v>
                </c:pt>
                <c:pt idx="116">
                  <c:v>1.1625319170932391</c:v>
                </c:pt>
                <c:pt idx="117">
                  <c:v>1.1673530731045747</c:v>
                </c:pt>
                <c:pt idx="118">
                  <c:v>1.1701625540063112</c:v>
                </c:pt>
                <c:pt idx="119">
                  <c:v>1.1732082202602288</c:v>
                </c:pt>
                <c:pt idx="120">
                  <c:v>1.1771550349231028</c:v>
                </c:pt>
                <c:pt idx="121">
                  <c:v>1.1797174518636158</c:v>
                </c:pt>
                <c:pt idx="122">
                  <c:v>1.1843950029019061</c:v>
                </c:pt>
                <c:pt idx="123">
                  <c:v>1.1871811295590933</c:v>
                </c:pt>
                <c:pt idx="124">
                  <c:v>1.1901211114751598</c:v>
                </c:pt>
                <c:pt idx="125">
                  <c:v>1.194579034419885</c:v>
                </c:pt>
                <c:pt idx="126">
                  <c:v>1.2001109558217624</c:v>
                </c:pt>
                <c:pt idx="127">
                  <c:v>1.2044028608289852</c:v>
                </c:pt>
                <c:pt idx="128">
                  <c:v>1.2066941726594271</c:v>
                </c:pt>
                <c:pt idx="129">
                  <c:v>1.2128430771352519</c:v>
                </c:pt>
                <c:pt idx="130">
                  <c:v>1.2188665926609337</c:v>
                </c:pt>
                <c:pt idx="131">
                  <c:v>1.2244760044632093</c:v>
                </c:pt>
                <c:pt idx="132">
                  <c:v>1.2307982242161779</c:v>
                </c:pt>
                <c:pt idx="133">
                  <c:v>1.2376224018403259</c:v>
                </c:pt>
                <c:pt idx="134">
                  <c:v>1.2437851753090918</c:v>
                </c:pt>
                <c:pt idx="135">
                  <c:v>1.2498476006385755</c:v>
                </c:pt>
                <c:pt idx="136">
                  <c:v>1.2580540969275922</c:v>
                </c:pt>
                <c:pt idx="137">
                  <c:v>1.2664802208473083</c:v>
                </c:pt>
                <c:pt idx="138">
                  <c:v>1.2734616539302581</c:v>
                </c:pt>
                <c:pt idx="139">
                  <c:v>1.2808646009795124</c:v>
                </c:pt>
                <c:pt idx="140">
                  <c:v>1.2893179271269581</c:v>
                </c:pt>
                <c:pt idx="141">
                  <c:v>1.296158420690926</c:v>
                </c:pt>
                <c:pt idx="142">
                  <c:v>1.3025353053204425</c:v>
                </c:pt>
                <c:pt idx="143">
                  <c:v>1.3093671868016548</c:v>
                </c:pt>
                <c:pt idx="144">
                  <c:v>1.3180073481320693</c:v>
                </c:pt>
                <c:pt idx="145">
                  <c:v>1.3275606846128978</c:v>
                </c:pt>
                <c:pt idx="146">
                  <c:v>1.3371943084296343</c:v>
                </c:pt>
                <c:pt idx="147">
                  <c:v>1.3457926336993726</c:v>
                </c:pt>
                <c:pt idx="148">
                  <c:v>1.353785050436596</c:v>
                </c:pt>
                <c:pt idx="149">
                  <c:v>1.3611438520099346</c:v>
                </c:pt>
                <c:pt idx="150">
                  <c:v>1.3692311142880924</c:v>
                </c:pt>
                <c:pt idx="151">
                  <c:v>1.3772247559570199</c:v>
                </c:pt>
                <c:pt idx="152">
                  <c:v>1.3855978807804648</c:v>
                </c:pt>
                <c:pt idx="153">
                  <c:v>1.3963409425175146</c:v>
                </c:pt>
                <c:pt idx="154">
                  <c:v>1.404250066245323</c:v>
                </c:pt>
                <c:pt idx="155">
                  <c:v>1.4149573709453476</c:v>
                </c:pt>
                <c:pt idx="156">
                  <c:v>1.4241387981167102</c:v>
                </c:pt>
                <c:pt idx="157">
                  <c:v>1.4321430848713148</c:v>
                </c:pt>
                <c:pt idx="158">
                  <c:v>1.4378434125844852</c:v>
                </c:pt>
                <c:pt idx="159">
                  <c:v>1.4453932533523655</c:v>
                </c:pt>
                <c:pt idx="160">
                  <c:v>1.4533280952130259</c:v>
                </c:pt>
                <c:pt idx="161">
                  <c:v>1.4592865923743634</c:v>
                </c:pt>
                <c:pt idx="162">
                  <c:v>1.4657608656842209</c:v>
                </c:pt>
                <c:pt idx="163">
                  <c:v>1.4761739888733496</c:v>
                </c:pt>
                <c:pt idx="164">
                  <c:v>1.4838488933942524</c:v>
                </c:pt>
                <c:pt idx="165">
                  <c:v>1.491439475866416</c:v>
                </c:pt>
                <c:pt idx="166">
                  <c:v>1.4990738243433352</c:v>
                </c:pt>
                <c:pt idx="167">
                  <c:v>1.5075364621952176</c:v>
                </c:pt>
                <c:pt idx="168">
                  <c:v>1.5176077881660843</c:v>
                </c:pt>
                <c:pt idx="169">
                  <c:v>1.5262207806859025</c:v>
                </c:pt>
                <c:pt idx="170">
                  <c:v>1.5366978384714964</c:v>
                </c:pt>
                <c:pt idx="171">
                  <c:v>1.5465233177092443</c:v>
                </c:pt>
                <c:pt idx="172">
                  <c:v>1.557930739278401</c:v>
                </c:pt>
                <c:pt idx="173">
                  <c:v>1.5664255058245047</c:v>
                </c:pt>
                <c:pt idx="174">
                  <c:v>1.5750521918900671</c:v>
                </c:pt>
                <c:pt idx="175">
                  <c:v>1.5865557579379721</c:v>
                </c:pt>
                <c:pt idx="176">
                  <c:v>1.5942461010745179</c:v>
                </c:pt>
                <c:pt idx="177">
                  <c:v>1.602688175606223</c:v>
                </c:pt>
                <c:pt idx="178">
                  <c:v>1.6121012305366984</c:v>
                </c:pt>
                <c:pt idx="179">
                  <c:v>1.6206337408871954</c:v>
                </c:pt>
                <c:pt idx="180">
                  <c:v>1.629485434794185</c:v>
                </c:pt>
                <c:pt idx="181">
                  <c:v>1.6396681453242297</c:v>
                </c:pt>
                <c:pt idx="182">
                  <c:v>1.6487624124565565</c:v>
                </c:pt>
                <c:pt idx="183">
                  <c:v>1.6595274986675888</c:v>
                </c:pt>
                <c:pt idx="184">
                  <c:v>1.6716271587965086</c:v>
                </c:pt>
                <c:pt idx="185">
                  <c:v>1.6812951013546096</c:v>
                </c:pt>
                <c:pt idx="186">
                  <c:v>1.6927902449906849</c:v>
                </c:pt>
                <c:pt idx="187">
                  <c:v>1.7057697108304659</c:v>
                </c:pt>
                <c:pt idx="188">
                  <c:v>1.7184585799625121</c:v>
                </c:pt>
                <c:pt idx="189">
                  <c:v>1.7307462903957085</c:v>
                </c:pt>
                <c:pt idx="190">
                  <c:v>1.7398612516906296</c:v>
                </c:pt>
                <c:pt idx="191">
                  <c:v>1.7483174418027154</c:v>
                </c:pt>
                <c:pt idx="192">
                  <c:v>1.755060119352533</c:v>
                </c:pt>
                <c:pt idx="193">
                  <c:v>1.7604654593542677</c:v>
                </c:pt>
                <c:pt idx="194">
                  <c:v>1.7667638538709121</c:v>
                </c:pt>
                <c:pt idx="195">
                  <c:v>1.7718303374511191</c:v>
                </c:pt>
                <c:pt idx="196">
                  <c:v>1.7779675013908927</c:v>
                </c:pt>
                <c:pt idx="197">
                  <c:v>1.7846038542017153</c:v>
                </c:pt>
                <c:pt idx="198">
                  <c:v>1.7928422903530903</c:v>
                </c:pt>
                <c:pt idx="199">
                  <c:v>1.7992297329368336</c:v>
                </c:pt>
                <c:pt idx="200">
                  <c:v>1.810088193918916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2C6-4641-90BA-AED2560E704F}"/>
            </c:ext>
          </c:extLst>
        </c:ser>
        <c:ser>
          <c:idx val="2"/>
          <c:order val="2"/>
          <c:tx>
            <c:strRef>
              <c:f>'198.3'!$E$1</c:f>
              <c:strCache>
                <c:ptCount val="1"/>
                <c:pt idx="0">
                  <c:v>SWR(207.9)</c:v>
                </c:pt>
              </c:strCache>
            </c:strRef>
          </c:tx>
          <c:marker>
            <c:symbol val="none"/>
          </c:marker>
          <c:xVal>
            <c:numRef>
              <c:f>'198.3'!$A$2:$A$202</c:f>
              <c:numCache>
                <c:formatCode>General</c:formatCode>
                <c:ptCount val="201"/>
                <c:pt idx="0">
                  <c:v>0</c:v>
                </c:pt>
                <c:pt idx="1">
                  <c:v>0.75</c:v>
                </c:pt>
                <c:pt idx="2">
                  <c:v>1.5</c:v>
                </c:pt>
                <c:pt idx="3">
                  <c:v>2.25</c:v>
                </c:pt>
                <c:pt idx="4">
                  <c:v>3</c:v>
                </c:pt>
                <c:pt idx="5">
                  <c:v>3.75</c:v>
                </c:pt>
                <c:pt idx="6">
                  <c:v>4.5</c:v>
                </c:pt>
                <c:pt idx="7">
                  <c:v>5.25</c:v>
                </c:pt>
                <c:pt idx="8">
                  <c:v>6</c:v>
                </c:pt>
                <c:pt idx="9">
                  <c:v>6.75</c:v>
                </c:pt>
                <c:pt idx="10">
                  <c:v>7.5</c:v>
                </c:pt>
                <c:pt idx="11">
                  <c:v>8.25</c:v>
                </c:pt>
                <c:pt idx="12">
                  <c:v>9</c:v>
                </c:pt>
                <c:pt idx="13">
                  <c:v>9.75</c:v>
                </c:pt>
                <c:pt idx="14">
                  <c:v>10.5</c:v>
                </c:pt>
                <c:pt idx="15">
                  <c:v>11.25</c:v>
                </c:pt>
                <c:pt idx="16">
                  <c:v>12</c:v>
                </c:pt>
                <c:pt idx="17">
                  <c:v>12.75</c:v>
                </c:pt>
                <c:pt idx="18">
                  <c:v>13.5</c:v>
                </c:pt>
                <c:pt idx="19">
                  <c:v>14.25</c:v>
                </c:pt>
                <c:pt idx="20">
                  <c:v>15</c:v>
                </c:pt>
                <c:pt idx="21">
                  <c:v>15.75</c:v>
                </c:pt>
                <c:pt idx="22">
                  <c:v>16.5</c:v>
                </c:pt>
                <c:pt idx="23">
                  <c:v>17.25</c:v>
                </c:pt>
                <c:pt idx="24">
                  <c:v>18</c:v>
                </c:pt>
                <c:pt idx="25">
                  <c:v>18.75</c:v>
                </c:pt>
                <c:pt idx="26">
                  <c:v>19.5</c:v>
                </c:pt>
                <c:pt idx="27">
                  <c:v>20.25</c:v>
                </c:pt>
                <c:pt idx="28">
                  <c:v>21</c:v>
                </c:pt>
                <c:pt idx="29">
                  <c:v>21.75</c:v>
                </c:pt>
                <c:pt idx="30">
                  <c:v>22.5</c:v>
                </c:pt>
                <c:pt idx="31">
                  <c:v>23.25</c:v>
                </c:pt>
                <c:pt idx="32">
                  <c:v>24</c:v>
                </c:pt>
                <c:pt idx="33">
                  <c:v>24.75</c:v>
                </c:pt>
                <c:pt idx="34">
                  <c:v>25.5</c:v>
                </c:pt>
                <c:pt idx="35">
                  <c:v>26.25</c:v>
                </c:pt>
                <c:pt idx="36">
                  <c:v>27</c:v>
                </c:pt>
                <c:pt idx="37">
                  <c:v>27.75</c:v>
                </c:pt>
                <c:pt idx="38">
                  <c:v>28.5</c:v>
                </c:pt>
                <c:pt idx="39">
                  <c:v>29.25</c:v>
                </c:pt>
                <c:pt idx="40">
                  <c:v>30</c:v>
                </c:pt>
                <c:pt idx="41">
                  <c:v>30.75</c:v>
                </c:pt>
                <c:pt idx="42">
                  <c:v>31.5</c:v>
                </c:pt>
                <c:pt idx="43">
                  <c:v>32.25</c:v>
                </c:pt>
                <c:pt idx="44">
                  <c:v>33</c:v>
                </c:pt>
                <c:pt idx="45">
                  <c:v>33.75</c:v>
                </c:pt>
                <c:pt idx="46">
                  <c:v>34.5</c:v>
                </c:pt>
                <c:pt idx="47">
                  <c:v>35.25</c:v>
                </c:pt>
                <c:pt idx="48">
                  <c:v>36</c:v>
                </c:pt>
                <c:pt idx="49">
                  <c:v>36.75</c:v>
                </c:pt>
                <c:pt idx="50">
                  <c:v>37.5</c:v>
                </c:pt>
                <c:pt idx="51">
                  <c:v>38.25</c:v>
                </c:pt>
                <c:pt idx="52">
                  <c:v>39</c:v>
                </c:pt>
                <c:pt idx="53">
                  <c:v>39.75</c:v>
                </c:pt>
                <c:pt idx="54">
                  <c:v>40.5</c:v>
                </c:pt>
                <c:pt idx="55">
                  <c:v>41.25</c:v>
                </c:pt>
                <c:pt idx="56">
                  <c:v>42</c:v>
                </c:pt>
                <c:pt idx="57">
                  <c:v>42.75</c:v>
                </c:pt>
                <c:pt idx="58">
                  <c:v>43.5</c:v>
                </c:pt>
                <c:pt idx="59">
                  <c:v>44.25</c:v>
                </c:pt>
                <c:pt idx="60">
                  <c:v>45</c:v>
                </c:pt>
                <c:pt idx="61">
                  <c:v>45.75</c:v>
                </c:pt>
                <c:pt idx="62">
                  <c:v>46.5</c:v>
                </c:pt>
                <c:pt idx="63">
                  <c:v>47.25</c:v>
                </c:pt>
                <c:pt idx="64">
                  <c:v>48</c:v>
                </c:pt>
                <c:pt idx="65">
                  <c:v>48.75</c:v>
                </c:pt>
                <c:pt idx="66">
                  <c:v>49.5</c:v>
                </c:pt>
                <c:pt idx="67">
                  <c:v>50.25</c:v>
                </c:pt>
                <c:pt idx="68">
                  <c:v>51</c:v>
                </c:pt>
                <c:pt idx="69">
                  <c:v>51.75</c:v>
                </c:pt>
                <c:pt idx="70">
                  <c:v>52.5</c:v>
                </c:pt>
                <c:pt idx="71">
                  <c:v>53.25</c:v>
                </c:pt>
                <c:pt idx="72">
                  <c:v>54</c:v>
                </c:pt>
                <c:pt idx="73">
                  <c:v>54.75</c:v>
                </c:pt>
                <c:pt idx="74">
                  <c:v>55.5</c:v>
                </c:pt>
                <c:pt idx="75">
                  <c:v>56.25</c:v>
                </c:pt>
                <c:pt idx="76">
                  <c:v>57</c:v>
                </c:pt>
                <c:pt idx="77">
                  <c:v>57.75</c:v>
                </c:pt>
                <c:pt idx="78">
                  <c:v>58.5</c:v>
                </c:pt>
                <c:pt idx="79">
                  <c:v>59.25</c:v>
                </c:pt>
                <c:pt idx="80">
                  <c:v>60</c:v>
                </c:pt>
                <c:pt idx="81">
                  <c:v>60.75</c:v>
                </c:pt>
                <c:pt idx="82">
                  <c:v>61.5</c:v>
                </c:pt>
                <c:pt idx="83">
                  <c:v>62.25</c:v>
                </c:pt>
                <c:pt idx="84">
                  <c:v>63</c:v>
                </c:pt>
                <c:pt idx="85">
                  <c:v>63.75</c:v>
                </c:pt>
                <c:pt idx="86">
                  <c:v>64.5</c:v>
                </c:pt>
                <c:pt idx="87">
                  <c:v>65.25</c:v>
                </c:pt>
                <c:pt idx="88">
                  <c:v>66</c:v>
                </c:pt>
                <c:pt idx="89">
                  <c:v>66.75</c:v>
                </c:pt>
                <c:pt idx="90">
                  <c:v>67.5</c:v>
                </c:pt>
                <c:pt idx="91">
                  <c:v>68.25</c:v>
                </c:pt>
                <c:pt idx="92">
                  <c:v>69</c:v>
                </c:pt>
                <c:pt idx="93">
                  <c:v>69.75</c:v>
                </c:pt>
                <c:pt idx="94">
                  <c:v>70.5</c:v>
                </c:pt>
                <c:pt idx="95">
                  <c:v>71.25</c:v>
                </c:pt>
                <c:pt idx="96">
                  <c:v>72</c:v>
                </c:pt>
                <c:pt idx="97">
                  <c:v>72.75</c:v>
                </c:pt>
                <c:pt idx="98">
                  <c:v>73.5</c:v>
                </c:pt>
                <c:pt idx="99">
                  <c:v>74.25</c:v>
                </c:pt>
                <c:pt idx="100">
                  <c:v>75</c:v>
                </c:pt>
                <c:pt idx="101">
                  <c:v>75.75</c:v>
                </c:pt>
                <c:pt idx="102">
                  <c:v>76.5</c:v>
                </c:pt>
                <c:pt idx="103">
                  <c:v>77.25</c:v>
                </c:pt>
                <c:pt idx="104">
                  <c:v>78</c:v>
                </c:pt>
                <c:pt idx="105">
                  <c:v>78.75</c:v>
                </c:pt>
                <c:pt idx="106">
                  <c:v>79.5</c:v>
                </c:pt>
                <c:pt idx="107">
                  <c:v>80.25</c:v>
                </c:pt>
                <c:pt idx="108">
                  <c:v>81</c:v>
                </c:pt>
                <c:pt idx="109">
                  <c:v>81.75</c:v>
                </c:pt>
                <c:pt idx="110">
                  <c:v>82.5</c:v>
                </c:pt>
                <c:pt idx="111">
                  <c:v>83.25</c:v>
                </c:pt>
                <c:pt idx="112">
                  <c:v>84</c:v>
                </c:pt>
                <c:pt idx="113">
                  <c:v>84.75</c:v>
                </c:pt>
                <c:pt idx="114">
                  <c:v>85.5</c:v>
                </c:pt>
                <c:pt idx="115">
                  <c:v>86.25</c:v>
                </c:pt>
                <c:pt idx="116">
                  <c:v>87</c:v>
                </c:pt>
                <c:pt idx="117">
                  <c:v>87.75</c:v>
                </c:pt>
                <c:pt idx="118">
                  <c:v>88.5</c:v>
                </c:pt>
                <c:pt idx="119">
                  <c:v>89.25</c:v>
                </c:pt>
                <c:pt idx="120">
                  <c:v>90</c:v>
                </c:pt>
                <c:pt idx="121">
                  <c:v>90.75</c:v>
                </c:pt>
                <c:pt idx="122">
                  <c:v>91.5</c:v>
                </c:pt>
                <c:pt idx="123">
                  <c:v>92.25</c:v>
                </c:pt>
                <c:pt idx="124">
                  <c:v>93</c:v>
                </c:pt>
                <c:pt idx="125">
                  <c:v>93.75</c:v>
                </c:pt>
                <c:pt idx="126">
                  <c:v>94.5</c:v>
                </c:pt>
                <c:pt idx="127">
                  <c:v>95.25</c:v>
                </c:pt>
                <c:pt idx="128">
                  <c:v>96</c:v>
                </c:pt>
                <c:pt idx="129">
                  <c:v>96.75</c:v>
                </c:pt>
                <c:pt idx="130">
                  <c:v>97.5</c:v>
                </c:pt>
                <c:pt idx="131">
                  <c:v>98.25</c:v>
                </c:pt>
                <c:pt idx="132">
                  <c:v>99</c:v>
                </c:pt>
                <c:pt idx="133">
                  <c:v>99.75</c:v>
                </c:pt>
                <c:pt idx="134">
                  <c:v>100.5</c:v>
                </c:pt>
                <c:pt idx="135">
                  <c:v>101.25</c:v>
                </c:pt>
                <c:pt idx="136">
                  <c:v>102</c:v>
                </c:pt>
                <c:pt idx="137">
                  <c:v>102.75</c:v>
                </c:pt>
                <c:pt idx="138">
                  <c:v>103.5</c:v>
                </c:pt>
                <c:pt idx="139">
                  <c:v>104.25</c:v>
                </c:pt>
                <c:pt idx="140">
                  <c:v>105</c:v>
                </c:pt>
                <c:pt idx="141">
                  <c:v>105.75</c:v>
                </c:pt>
                <c:pt idx="142">
                  <c:v>106.5</c:v>
                </c:pt>
                <c:pt idx="143">
                  <c:v>107.25</c:v>
                </c:pt>
                <c:pt idx="144">
                  <c:v>108</c:v>
                </c:pt>
                <c:pt idx="145">
                  <c:v>108.75</c:v>
                </c:pt>
                <c:pt idx="146">
                  <c:v>109.5</c:v>
                </c:pt>
                <c:pt idx="147">
                  <c:v>110.25</c:v>
                </c:pt>
                <c:pt idx="148">
                  <c:v>111</c:v>
                </c:pt>
                <c:pt idx="149">
                  <c:v>111.75</c:v>
                </c:pt>
                <c:pt idx="150">
                  <c:v>112.5</c:v>
                </c:pt>
                <c:pt idx="151">
                  <c:v>113.25</c:v>
                </c:pt>
                <c:pt idx="152">
                  <c:v>114</c:v>
                </c:pt>
                <c:pt idx="153">
                  <c:v>114.75</c:v>
                </c:pt>
                <c:pt idx="154">
                  <c:v>115.5</c:v>
                </c:pt>
                <c:pt idx="155">
                  <c:v>116.25</c:v>
                </c:pt>
                <c:pt idx="156">
                  <c:v>117</c:v>
                </c:pt>
                <c:pt idx="157">
                  <c:v>117.75</c:v>
                </c:pt>
                <c:pt idx="158">
                  <c:v>118.5</c:v>
                </c:pt>
                <c:pt idx="159">
                  <c:v>119.25</c:v>
                </c:pt>
                <c:pt idx="160">
                  <c:v>120</c:v>
                </c:pt>
                <c:pt idx="161">
                  <c:v>120.75</c:v>
                </c:pt>
                <c:pt idx="162">
                  <c:v>121.5</c:v>
                </c:pt>
                <c:pt idx="163">
                  <c:v>122.25</c:v>
                </c:pt>
                <c:pt idx="164">
                  <c:v>123</c:v>
                </c:pt>
                <c:pt idx="165">
                  <c:v>123.75</c:v>
                </c:pt>
                <c:pt idx="166">
                  <c:v>124.5</c:v>
                </c:pt>
                <c:pt idx="167">
                  <c:v>125.25</c:v>
                </c:pt>
                <c:pt idx="168">
                  <c:v>126</c:v>
                </c:pt>
                <c:pt idx="169">
                  <c:v>126.75</c:v>
                </c:pt>
                <c:pt idx="170">
                  <c:v>127.5</c:v>
                </c:pt>
                <c:pt idx="171">
                  <c:v>128.25</c:v>
                </c:pt>
                <c:pt idx="172">
                  <c:v>129</c:v>
                </c:pt>
                <c:pt idx="173">
                  <c:v>129.75</c:v>
                </c:pt>
                <c:pt idx="174">
                  <c:v>130.5</c:v>
                </c:pt>
                <c:pt idx="175">
                  <c:v>131.25</c:v>
                </c:pt>
                <c:pt idx="176">
                  <c:v>132</c:v>
                </c:pt>
                <c:pt idx="177">
                  <c:v>132.75</c:v>
                </c:pt>
                <c:pt idx="178">
                  <c:v>133.5</c:v>
                </c:pt>
                <c:pt idx="179">
                  <c:v>134.25</c:v>
                </c:pt>
                <c:pt idx="180">
                  <c:v>135</c:v>
                </c:pt>
                <c:pt idx="181">
                  <c:v>135.75</c:v>
                </c:pt>
                <c:pt idx="182">
                  <c:v>136.5</c:v>
                </c:pt>
                <c:pt idx="183">
                  <c:v>137.25</c:v>
                </c:pt>
                <c:pt idx="184">
                  <c:v>138</c:v>
                </c:pt>
                <c:pt idx="185">
                  <c:v>138.75</c:v>
                </c:pt>
                <c:pt idx="186">
                  <c:v>139.5</c:v>
                </c:pt>
                <c:pt idx="187">
                  <c:v>140.25</c:v>
                </c:pt>
                <c:pt idx="188">
                  <c:v>141</c:v>
                </c:pt>
                <c:pt idx="189">
                  <c:v>141.75</c:v>
                </c:pt>
                <c:pt idx="190">
                  <c:v>142.5</c:v>
                </c:pt>
                <c:pt idx="191">
                  <c:v>143.25</c:v>
                </c:pt>
                <c:pt idx="192">
                  <c:v>144</c:v>
                </c:pt>
                <c:pt idx="193">
                  <c:v>144.75</c:v>
                </c:pt>
                <c:pt idx="194">
                  <c:v>145.5</c:v>
                </c:pt>
                <c:pt idx="195">
                  <c:v>146.25</c:v>
                </c:pt>
                <c:pt idx="196">
                  <c:v>147</c:v>
                </c:pt>
                <c:pt idx="197">
                  <c:v>147.75</c:v>
                </c:pt>
                <c:pt idx="198">
                  <c:v>148.5</c:v>
                </c:pt>
                <c:pt idx="199">
                  <c:v>149.25</c:v>
                </c:pt>
                <c:pt idx="200">
                  <c:v>150</c:v>
                </c:pt>
              </c:numCache>
            </c:numRef>
          </c:xVal>
          <c:yVal>
            <c:numRef>
              <c:f>'198.3'!$E$2:$E$202</c:f>
              <c:numCache>
                <c:formatCode>General</c:formatCode>
                <c:ptCount val="201"/>
                <c:pt idx="1">
                  <c:v>1.0644851895862661</c:v>
                </c:pt>
                <c:pt idx="2">
                  <c:v>1.0309807712850363</c:v>
                </c:pt>
                <c:pt idx="3">
                  <c:v>1.0198179812216117</c:v>
                </c:pt>
                <c:pt idx="4">
                  <c:v>1.0164909705243985</c:v>
                </c:pt>
                <c:pt idx="5">
                  <c:v>1.0140879047371469</c:v>
                </c:pt>
                <c:pt idx="6">
                  <c:v>1.0129949450466829</c:v>
                </c:pt>
                <c:pt idx="7">
                  <c:v>1.0121156510259619</c:v>
                </c:pt>
                <c:pt idx="8">
                  <c:v>1.0110029084958143</c:v>
                </c:pt>
                <c:pt idx="9">
                  <c:v>1.0108768937749619</c:v>
                </c:pt>
                <c:pt idx="10">
                  <c:v>1.0114276453551336</c:v>
                </c:pt>
                <c:pt idx="11">
                  <c:v>1.0099094035427216</c:v>
                </c:pt>
                <c:pt idx="12">
                  <c:v>1.0100416092260396</c:v>
                </c:pt>
                <c:pt idx="13">
                  <c:v>1.0101924897987542</c:v>
                </c:pt>
                <c:pt idx="14">
                  <c:v>1.0102740450745735</c:v>
                </c:pt>
                <c:pt idx="15">
                  <c:v>1.0106347092689014</c:v>
                </c:pt>
                <c:pt idx="16">
                  <c:v>1.0106839179351887</c:v>
                </c:pt>
                <c:pt idx="17">
                  <c:v>1.0099562255986092</c:v>
                </c:pt>
                <c:pt idx="18">
                  <c:v>1.0110781047066126</c:v>
                </c:pt>
                <c:pt idx="19">
                  <c:v>1.0103479513869063</c:v>
                </c:pt>
                <c:pt idx="20">
                  <c:v>1.0096494778320837</c:v>
                </c:pt>
                <c:pt idx="21">
                  <c:v>1.010444350070465</c:v>
                </c:pt>
                <c:pt idx="22">
                  <c:v>1.0103479513869063</c:v>
                </c:pt>
                <c:pt idx="23">
                  <c:v>1.0104370931202655</c:v>
                </c:pt>
                <c:pt idx="24">
                  <c:v>1.011279478191232</c:v>
                </c:pt>
                <c:pt idx="25">
                  <c:v>1.0114532931391951</c:v>
                </c:pt>
                <c:pt idx="26">
                  <c:v>1.0101924897987542</c:v>
                </c:pt>
                <c:pt idx="27">
                  <c:v>1.0117854327710096</c:v>
                </c:pt>
                <c:pt idx="28">
                  <c:v>1.0115818137749895</c:v>
                </c:pt>
                <c:pt idx="29">
                  <c:v>1.0131987470662152</c:v>
                </c:pt>
                <c:pt idx="30">
                  <c:v>1.0120126550749609</c:v>
                </c:pt>
                <c:pt idx="31">
                  <c:v>1.0126238304863355</c:v>
                </c:pt>
                <c:pt idx="32">
                  <c:v>1.0142721711920808</c:v>
                </c:pt>
                <c:pt idx="33">
                  <c:v>1.014651908385175</c:v>
                </c:pt>
                <c:pt idx="34">
                  <c:v>1.0155153512128248</c:v>
                </c:pt>
                <c:pt idx="35">
                  <c:v>1.0159664260461947</c:v>
                </c:pt>
                <c:pt idx="36">
                  <c:v>1.0179883656735695</c:v>
                </c:pt>
                <c:pt idx="37">
                  <c:v>1.0169325356022545</c:v>
                </c:pt>
                <c:pt idx="38">
                  <c:v>1.0185850395218596</c:v>
                </c:pt>
                <c:pt idx="39">
                  <c:v>1.0209210224895802</c:v>
                </c:pt>
                <c:pt idx="40">
                  <c:v>1.0204889199631004</c:v>
                </c:pt>
                <c:pt idx="41">
                  <c:v>1.0216905984387858</c:v>
                </c:pt>
                <c:pt idx="42">
                  <c:v>1.0225101367259004</c:v>
                </c:pt>
                <c:pt idx="43">
                  <c:v>1.0232056569663062</c:v>
                </c:pt>
                <c:pt idx="44">
                  <c:v>1.0242997934394704</c:v>
                </c:pt>
                <c:pt idx="45">
                  <c:v>1.0244662053445526</c:v>
                </c:pt>
                <c:pt idx="46">
                  <c:v>1.0263830632131765</c:v>
                </c:pt>
                <c:pt idx="47">
                  <c:v>1.0278410113174992</c:v>
                </c:pt>
                <c:pt idx="48">
                  <c:v>1.0288621504267326</c:v>
                </c:pt>
                <c:pt idx="49">
                  <c:v>1.0307012953728376</c:v>
                </c:pt>
                <c:pt idx="50">
                  <c:v>1.0332028588673197</c:v>
                </c:pt>
                <c:pt idx="51">
                  <c:v>1.0382768858246876</c:v>
                </c:pt>
                <c:pt idx="52">
                  <c:v>1.0401966966271341</c:v>
                </c:pt>
                <c:pt idx="53">
                  <c:v>1.040480757968979</c:v>
                </c:pt>
                <c:pt idx="54">
                  <c:v>1.0418232050070502</c:v>
                </c:pt>
                <c:pt idx="55">
                  <c:v>1.0417972991400015</c:v>
                </c:pt>
                <c:pt idx="56">
                  <c:v>1.0428910302456118</c:v>
                </c:pt>
                <c:pt idx="57">
                  <c:v>1.0429651488101841</c:v>
                </c:pt>
                <c:pt idx="58">
                  <c:v>1.0465123649318018</c:v>
                </c:pt>
                <c:pt idx="59">
                  <c:v>1.0491125200990212</c:v>
                </c:pt>
                <c:pt idx="60">
                  <c:v>1.0514253617598595</c:v>
                </c:pt>
                <c:pt idx="61">
                  <c:v>1.0526413332350133</c:v>
                </c:pt>
                <c:pt idx="62">
                  <c:v>1.0540681594451378</c:v>
                </c:pt>
                <c:pt idx="63">
                  <c:v>1.0559634300840341</c:v>
                </c:pt>
                <c:pt idx="64">
                  <c:v>1.0574353090214461</c:v>
                </c:pt>
                <c:pt idx="65">
                  <c:v>1.0582893703713241</c:v>
                </c:pt>
                <c:pt idx="66">
                  <c:v>1.06000690294205</c:v>
                </c:pt>
                <c:pt idx="67">
                  <c:v>1.0621448633632815</c:v>
                </c:pt>
                <c:pt idx="68">
                  <c:v>1.0630301472196737</c:v>
                </c:pt>
                <c:pt idx="69">
                  <c:v>1.0660375092322718</c:v>
                </c:pt>
                <c:pt idx="70">
                  <c:v>1.0676071179845585</c:v>
                </c:pt>
                <c:pt idx="71">
                  <c:v>1.0696144958537581</c:v>
                </c:pt>
                <c:pt idx="72">
                  <c:v>1.0709625337946134</c:v>
                </c:pt>
                <c:pt idx="73">
                  <c:v>1.0734886257676126</c:v>
                </c:pt>
                <c:pt idx="74">
                  <c:v>1.0747483838455942</c:v>
                </c:pt>
                <c:pt idx="75">
                  <c:v>1.0781096344752503</c:v>
                </c:pt>
                <c:pt idx="76">
                  <c:v>1.0797797600929098</c:v>
                </c:pt>
                <c:pt idx="77">
                  <c:v>1.0823220923309493</c:v>
                </c:pt>
                <c:pt idx="78">
                  <c:v>1.0845514872964535</c:v>
                </c:pt>
                <c:pt idx="79">
                  <c:v>1.0867474954090661</c:v>
                </c:pt>
                <c:pt idx="80">
                  <c:v>1.0888009742916913</c:v>
                </c:pt>
                <c:pt idx="81">
                  <c:v>1.0919472989755243</c:v>
                </c:pt>
                <c:pt idx="82">
                  <c:v>1.0940601681832338</c:v>
                </c:pt>
                <c:pt idx="83">
                  <c:v>1.0973775474583574</c:v>
                </c:pt>
                <c:pt idx="84">
                  <c:v>1.0990667717116902</c:v>
                </c:pt>
                <c:pt idx="85">
                  <c:v>1.1019385280308982</c:v>
                </c:pt>
                <c:pt idx="86">
                  <c:v>1.1049770806675823</c:v>
                </c:pt>
                <c:pt idx="87">
                  <c:v>1.1076092200170089</c:v>
                </c:pt>
                <c:pt idx="88">
                  <c:v>1.1100200598672478</c:v>
                </c:pt>
                <c:pt idx="89">
                  <c:v>1.113238616938659</c:v>
                </c:pt>
                <c:pt idx="90">
                  <c:v>1.1156527657492856</c:v>
                </c:pt>
                <c:pt idx="91">
                  <c:v>1.1189930046429544</c:v>
                </c:pt>
                <c:pt idx="92">
                  <c:v>1.1211100409053198</c:v>
                </c:pt>
                <c:pt idx="93">
                  <c:v>1.1249700742652307</c:v>
                </c:pt>
                <c:pt idx="94">
                  <c:v>1.1275038496469929</c:v>
                </c:pt>
                <c:pt idx="95">
                  <c:v>1.1300939259250069</c:v>
                </c:pt>
                <c:pt idx="96">
                  <c:v>1.1341398624852679</c:v>
                </c:pt>
                <c:pt idx="97">
                  <c:v>1.1364797404811662</c:v>
                </c:pt>
                <c:pt idx="98">
                  <c:v>1.139700770104241</c:v>
                </c:pt>
                <c:pt idx="99">
                  <c:v>1.1433372306618046</c:v>
                </c:pt>
                <c:pt idx="100">
                  <c:v>1.146236616518238</c:v>
                </c:pt>
                <c:pt idx="101">
                  <c:v>1.1489263781242491</c:v>
                </c:pt>
                <c:pt idx="102">
                  <c:v>1.1526769512976129</c:v>
                </c:pt>
                <c:pt idx="103">
                  <c:v>1.1558888960822649</c:v>
                </c:pt>
                <c:pt idx="104">
                  <c:v>1.1595037447512224</c:v>
                </c:pt>
                <c:pt idx="105">
                  <c:v>1.162476024700775</c:v>
                </c:pt>
                <c:pt idx="106">
                  <c:v>1.1658991320387579</c:v>
                </c:pt>
                <c:pt idx="107">
                  <c:v>1.1687150404893456</c:v>
                </c:pt>
                <c:pt idx="108">
                  <c:v>1.1720236579383132</c:v>
                </c:pt>
                <c:pt idx="109">
                  <c:v>1.1769762010284575</c:v>
                </c:pt>
                <c:pt idx="110">
                  <c:v>1.1801436795691973</c:v>
                </c:pt>
                <c:pt idx="111">
                  <c:v>1.183167124199143</c:v>
                </c:pt>
                <c:pt idx="112">
                  <c:v>1.1874630908562391</c:v>
                </c:pt>
                <c:pt idx="113">
                  <c:v>1.1912063925997687</c:v>
                </c:pt>
                <c:pt idx="114">
                  <c:v>1.1951664943093772</c:v>
                </c:pt>
                <c:pt idx="115">
                  <c:v>1.1992088225089794</c:v>
                </c:pt>
                <c:pt idx="116">
                  <c:v>1.2036647907903208</c:v>
                </c:pt>
                <c:pt idx="117">
                  <c:v>1.2067993432168183</c:v>
                </c:pt>
                <c:pt idx="118">
                  <c:v>1.2111714378689225</c:v>
                </c:pt>
                <c:pt idx="119">
                  <c:v>1.2149689696514632</c:v>
                </c:pt>
                <c:pt idx="120">
                  <c:v>1.2196901153068465</c:v>
                </c:pt>
                <c:pt idx="121">
                  <c:v>1.2228494919877078</c:v>
                </c:pt>
                <c:pt idx="122">
                  <c:v>1.225842358779254</c:v>
                </c:pt>
                <c:pt idx="123">
                  <c:v>1.2301946830045414</c:v>
                </c:pt>
                <c:pt idx="124">
                  <c:v>1.2323421174563964</c:v>
                </c:pt>
                <c:pt idx="125">
                  <c:v>1.238013676458884</c:v>
                </c:pt>
                <c:pt idx="126">
                  <c:v>1.2417402425304596</c:v>
                </c:pt>
                <c:pt idx="127">
                  <c:v>1.2461011803873423</c:v>
                </c:pt>
                <c:pt idx="128">
                  <c:v>1.2506377089912473</c:v>
                </c:pt>
                <c:pt idx="129">
                  <c:v>1.2573029457622649</c:v>
                </c:pt>
                <c:pt idx="130">
                  <c:v>1.2621977819269787</c:v>
                </c:pt>
                <c:pt idx="131">
                  <c:v>1.2687199412464203</c:v>
                </c:pt>
                <c:pt idx="132">
                  <c:v>1.2743863101778554</c:v>
                </c:pt>
                <c:pt idx="133">
                  <c:v>1.2813316784269486</c:v>
                </c:pt>
                <c:pt idx="134">
                  <c:v>1.2870757078747226</c:v>
                </c:pt>
                <c:pt idx="135">
                  <c:v>1.2931130711735201</c:v>
                </c:pt>
                <c:pt idx="136">
                  <c:v>1.3038486663935445</c:v>
                </c:pt>
                <c:pt idx="137">
                  <c:v>1.3129781437163284</c:v>
                </c:pt>
                <c:pt idx="138">
                  <c:v>1.3192591650269345</c:v>
                </c:pt>
                <c:pt idx="139">
                  <c:v>1.3277346093831943</c:v>
                </c:pt>
                <c:pt idx="140">
                  <c:v>1.3381515959575458</c:v>
                </c:pt>
                <c:pt idx="141">
                  <c:v>1.3437895284155841</c:v>
                </c:pt>
                <c:pt idx="142">
                  <c:v>1.3522531707794008</c:v>
                </c:pt>
                <c:pt idx="143">
                  <c:v>1.360287063625226</c:v>
                </c:pt>
                <c:pt idx="144">
                  <c:v>1.3690177497033265</c:v>
                </c:pt>
                <c:pt idx="145">
                  <c:v>1.3792261580473852</c:v>
                </c:pt>
                <c:pt idx="146">
                  <c:v>1.3890174064076954</c:v>
                </c:pt>
                <c:pt idx="147">
                  <c:v>1.3980973896804925</c:v>
                </c:pt>
                <c:pt idx="148">
                  <c:v>1.405258761071571</c:v>
                </c:pt>
                <c:pt idx="149">
                  <c:v>1.4136505117271598</c:v>
                </c:pt>
                <c:pt idx="150">
                  <c:v>1.4220386679829333</c:v>
                </c:pt>
                <c:pt idx="151">
                  <c:v>1.4293292646395261</c:v>
                </c:pt>
                <c:pt idx="152">
                  <c:v>1.4399694940188177</c:v>
                </c:pt>
                <c:pt idx="153">
                  <c:v>1.4500913057485418</c:v>
                </c:pt>
                <c:pt idx="154">
                  <c:v>1.4597096132874621</c:v>
                </c:pt>
                <c:pt idx="155">
                  <c:v>1.4682708983410426</c:v>
                </c:pt>
                <c:pt idx="156">
                  <c:v>1.4770170045920077</c:v>
                </c:pt>
                <c:pt idx="157">
                  <c:v>1.4852503250865323</c:v>
                </c:pt>
                <c:pt idx="158">
                  <c:v>1.4920777539283607</c:v>
                </c:pt>
                <c:pt idx="159">
                  <c:v>1.5009199710219969</c:v>
                </c:pt>
                <c:pt idx="160">
                  <c:v>1.5070536000579908</c:v>
                </c:pt>
                <c:pt idx="161">
                  <c:v>1.5125721919335287</c:v>
                </c:pt>
                <c:pt idx="162">
                  <c:v>1.5201896589315858</c:v>
                </c:pt>
                <c:pt idx="163">
                  <c:v>1.5285460535151716</c:v>
                </c:pt>
                <c:pt idx="164">
                  <c:v>1.5375806532586029</c:v>
                </c:pt>
                <c:pt idx="165">
                  <c:v>1.5460203223788107</c:v>
                </c:pt>
                <c:pt idx="166">
                  <c:v>1.5552269026425258</c:v>
                </c:pt>
                <c:pt idx="167">
                  <c:v>1.5643978803981888</c:v>
                </c:pt>
                <c:pt idx="168">
                  <c:v>1.5724600316040329</c:v>
                </c:pt>
                <c:pt idx="169">
                  <c:v>1.5828559319479605</c:v>
                </c:pt>
                <c:pt idx="170">
                  <c:v>1.5913119525313486</c:v>
                </c:pt>
                <c:pt idx="171">
                  <c:v>1.6010675621732393</c:v>
                </c:pt>
                <c:pt idx="172">
                  <c:v>1.6112644069992534</c:v>
                </c:pt>
                <c:pt idx="173">
                  <c:v>1.619943162641325</c:v>
                </c:pt>
                <c:pt idx="174">
                  <c:v>1.6302927232893325</c:v>
                </c:pt>
                <c:pt idx="175">
                  <c:v>1.6380539579628799</c:v>
                </c:pt>
                <c:pt idx="176">
                  <c:v>1.6470332289659186</c:v>
                </c:pt>
                <c:pt idx="177">
                  <c:v>1.6536655048015723</c:v>
                </c:pt>
                <c:pt idx="178">
                  <c:v>1.6616797588781862</c:v>
                </c:pt>
                <c:pt idx="179">
                  <c:v>1.6706926305880363</c:v>
                </c:pt>
                <c:pt idx="180">
                  <c:v>1.6783719968475757</c:v>
                </c:pt>
                <c:pt idx="181">
                  <c:v>1.6894566311749346</c:v>
                </c:pt>
                <c:pt idx="182">
                  <c:v>1.7006106318490797</c:v>
                </c:pt>
                <c:pt idx="183">
                  <c:v>1.7103167878960348</c:v>
                </c:pt>
                <c:pt idx="184">
                  <c:v>1.7196252643399992</c:v>
                </c:pt>
                <c:pt idx="185">
                  <c:v>1.7317567494371209</c:v>
                </c:pt>
                <c:pt idx="186">
                  <c:v>1.7430468297573711</c:v>
                </c:pt>
                <c:pt idx="187">
                  <c:v>1.7546956827522058</c:v>
                </c:pt>
                <c:pt idx="188">
                  <c:v>1.7667309612583191</c:v>
                </c:pt>
                <c:pt idx="189">
                  <c:v>1.775058922454706</c:v>
                </c:pt>
                <c:pt idx="190">
                  <c:v>1.7853442944121258</c:v>
                </c:pt>
                <c:pt idx="191">
                  <c:v>1.7900413542595353</c:v>
                </c:pt>
                <c:pt idx="192">
                  <c:v>1.7944447021604955</c:v>
                </c:pt>
                <c:pt idx="193">
                  <c:v>1.7992564755354554</c:v>
                </c:pt>
                <c:pt idx="194">
                  <c:v>1.8029383138198574</c:v>
                </c:pt>
                <c:pt idx="195">
                  <c:v>1.8065758745308389</c:v>
                </c:pt>
                <c:pt idx="196">
                  <c:v>1.8128556094515531</c:v>
                </c:pt>
                <c:pt idx="197">
                  <c:v>1.8185909471230892</c:v>
                </c:pt>
                <c:pt idx="198">
                  <c:v>1.8247715223211782</c:v>
                </c:pt>
                <c:pt idx="199">
                  <c:v>1.832605962251987</c:v>
                </c:pt>
                <c:pt idx="200">
                  <c:v>1.8416668022431824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2C6-4641-90BA-AED2560E704F}"/>
            </c:ext>
          </c:extLst>
        </c:ser>
        <c:ser>
          <c:idx val="1"/>
          <c:order val="3"/>
          <c:tx>
            <c:strRef>
              <c:f>'207.9'!$E$1</c:f>
              <c:strCache>
                <c:ptCount val="1"/>
                <c:pt idx="0">
                  <c:v>SWR(207.9)</c:v>
                </c:pt>
              </c:strCache>
            </c:strRef>
          </c:tx>
          <c:marker>
            <c:symbol val="none"/>
          </c:marker>
          <c:xVal>
            <c:numRef>
              <c:f>'207.9'!$A$2:$A$202</c:f>
              <c:numCache>
                <c:formatCode>General</c:formatCode>
                <c:ptCount val="201"/>
                <c:pt idx="0">
                  <c:v>0</c:v>
                </c:pt>
                <c:pt idx="1">
                  <c:v>0.75</c:v>
                </c:pt>
                <c:pt idx="2">
                  <c:v>1.5</c:v>
                </c:pt>
                <c:pt idx="3">
                  <c:v>2.25</c:v>
                </c:pt>
                <c:pt idx="4">
                  <c:v>3</c:v>
                </c:pt>
                <c:pt idx="5">
                  <c:v>3.75</c:v>
                </c:pt>
                <c:pt idx="6">
                  <c:v>4.5</c:v>
                </c:pt>
                <c:pt idx="7">
                  <c:v>5.25</c:v>
                </c:pt>
                <c:pt idx="8">
                  <c:v>6</c:v>
                </c:pt>
                <c:pt idx="9">
                  <c:v>6.75</c:v>
                </c:pt>
                <c:pt idx="10">
                  <c:v>7.5</c:v>
                </c:pt>
                <c:pt idx="11">
                  <c:v>8.25</c:v>
                </c:pt>
                <c:pt idx="12">
                  <c:v>9</c:v>
                </c:pt>
                <c:pt idx="13">
                  <c:v>9.75</c:v>
                </c:pt>
                <c:pt idx="14">
                  <c:v>10.5</c:v>
                </c:pt>
                <c:pt idx="15">
                  <c:v>11.25</c:v>
                </c:pt>
                <c:pt idx="16">
                  <c:v>12</c:v>
                </c:pt>
                <c:pt idx="17">
                  <c:v>12.75</c:v>
                </c:pt>
                <c:pt idx="18">
                  <c:v>13.5</c:v>
                </c:pt>
                <c:pt idx="19">
                  <c:v>14.25</c:v>
                </c:pt>
                <c:pt idx="20">
                  <c:v>15</c:v>
                </c:pt>
                <c:pt idx="21">
                  <c:v>15.75</c:v>
                </c:pt>
                <c:pt idx="22">
                  <c:v>16.5</c:v>
                </c:pt>
                <c:pt idx="23">
                  <c:v>17.25</c:v>
                </c:pt>
                <c:pt idx="24">
                  <c:v>18</c:v>
                </c:pt>
                <c:pt idx="25">
                  <c:v>18.75</c:v>
                </c:pt>
                <c:pt idx="26">
                  <c:v>19.5</c:v>
                </c:pt>
                <c:pt idx="27">
                  <c:v>20.25</c:v>
                </c:pt>
                <c:pt idx="28">
                  <c:v>21</c:v>
                </c:pt>
                <c:pt idx="29">
                  <c:v>21.75</c:v>
                </c:pt>
                <c:pt idx="30">
                  <c:v>22.5</c:v>
                </c:pt>
                <c:pt idx="31">
                  <c:v>23.25</c:v>
                </c:pt>
                <c:pt idx="32">
                  <c:v>24</c:v>
                </c:pt>
                <c:pt idx="33">
                  <c:v>24.75</c:v>
                </c:pt>
                <c:pt idx="34">
                  <c:v>25.5</c:v>
                </c:pt>
                <c:pt idx="35">
                  <c:v>26.25</c:v>
                </c:pt>
                <c:pt idx="36">
                  <c:v>27</c:v>
                </c:pt>
                <c:pt idx="37">
                  <c:v>27.75</c:v>
                </c:pt>
                <c:pt idx="38">
                  <c:v>28.5</c:v>
                </c:pt>
                <c:pt idx="39">
                  <c:v>29.25</c:v>
                </c:pt>
                <c:pt idx="40">
                  <c:v>30</c:v>
                </c:pt>
                <c:pt idx="41">
                  <c:v>30.75</c:v>
                </c:pt>
                <c:pt idx="42">
                  <c:v>31.5</c:v>
                </c:pt>
                <c:pt idx="43">
                  <c:v>32.25</c:v>
                </c:pt>
                <c:pt idx="44">
                  <c:v>33</c:v>
                </c:pt>
                <c:pt idx="45">
                  <c:v>33.75</c:v>
                </c:pt>
                <c:pt idx="46">
                  <c:v>34.5</c:v>
                </c:pt>
                <c:pt idx="47">
                  <c:v>35.25</c:v>
                </c:pt>
                <c:pt idx="48">
                  <c:v>36</c:v>
                </c:pt>
                <c:pt idx="49">
                  <c:v>36.75</c:v>
                </c:pt>
                <c:pt idx="50">
                  <c:v>37.5</c:v>
                </c:pt>
                <c:pt idx="51">
                  <c:v>38.25</c:v>
                </c:pt>
                <c:pt idx="52">
                  <c:v>39</c:v>
                </c:pt>
                <c:pt idx="53">
                  <c:v>39.75</c:v>
                </c:pt>
                <c:pt idx="54">
                  <c:v>40.5</c:v>
                </c:pt>
                <c:pt idx="55">
                  <c:v>41.25</c:v>
                </c:pt>
                <c:pt idx="56">
                  <c:v>42</c:v>
                </c:pt>
                <c:pt idx="57">
                  <c:v>42.75</c:v>
                </c:pt>
                <c:pt idx="58">
                  <c:v>43.5</c:v>
                </c:pt>
                <c:pt idx="59">
                  <c:v>44.25</c:v>
                </c:pt>
                <c:pt idx="60">
                  <c:v>45</c:v>
                </c:pt>
                <c:pt idx="61">
                  <c:v>45.75</c:v>
                </c:pt>
                <c:pt idx="62">
                  <c:v>46.5</c:v>
                </c:pt>
                <c:pt idx="63">
                  <c:v>47.25</c:v>
                </c:pt>
                <c:pt idx="64">
                  <c:v>48</c:v>
                </c:pt>
                <c:pt idx="65">
                  <c:v>48.75</c:v>
                </c:pt>
                <c:pt idx="66">
                  <c:v>49.5</c:v>
                </c:pt>
                <c:pt idx="67">
                  <c:v>50.25</c:v>
                </c:pt>
                <c:pt idx="68">
                  <c:v>51</c:v>
                </c:pt>
                <c:pt idx="69">
                  <c:v>51.75</c:v>
                </c:pt>
                <c:pt idx="70">
                  <c:v>52.5</c:v>
                </c:pt>
                <c:pt idx="71">
                  <c:v>53.25</c:v>
                </c:pt>
                <c:pt idx="72">
                  <c:v>54</c:v>
                </c:pt>
                <c:pt idx="73">
                  <c:v>54.75</c:v>
                </c:pt>
                <c:pt idx="74">
                  <c:v>55.5</c:v>
                </c:pt>
                <c:pt idx="75">
                  <c:v>56.25</c:v>
                </c:pt>
                <c:pt idx="76">
                  <c:v>57</c:v>
                </c:pt>
                <c:pt idx="77">
                  <c:v>57.75</c:v>
                </c:pt>
                <c:pt idx="78">
                  <c:v>58.5</c:v>
                </c:pt>
                <c:pt idx="79">
                  <c:v>59.25</c:v>
                </c:pt>
                <c:pt idx="80">
                  <c:v>60</c:v>
                </c:pt>
                <c:pt idx="81">
                  <c:v>60.75</c:v>
                </c:pt>
                <c:pt idx="82">
                  <c:v>61.5</c:v>
                </c:pt>
                <c:pt idx="83">
                  <c:v>62.25</c:v>
                </c:pt>
                <c:pt idx="84">
                  <c:v>63</c:v>
                </c:pt>
                <c:pt idx="85">
                  <c:v>63.75</c:v>
                </c:pt>
                <c:pt idx="86">
                  <c:v>64.5</c:v>
                </c:pt>
                <c:pt idx="87">
                  <c:v>65.25</c:v>
                </c:pt>
                <c:pt idx="88">
                  <c:v>66</c:v>
                </c:pt>
                <c:pt idx="89">
                  <c:v>66.75</c:v>
                </c:pt>
                <c:pt idx="90">
                  <c:v>67.5</c:v>
                </c:pt>
                <c:pt idx="91">
                  <c:v>68.25</c:v>
                </c:pt>
                <c:pt idx="92">
                  <c:v>69</c:v>
                </c:pt>
                <c:pt idx="93">
                  <c:v>69.75</c:v>
                </c:pt>
                <c:pt idx="94">
                  <c:v>70.5</c:v>
                </c:pt>
                <c:pt idx="95">
                  <c:v>71.25</c:v>
                </c:pt>
                <c:pt idx="96">
                  <c:v>72</c:v>
                </c:pt>
                <c:pt idx="97">
                  <c:v>72.75</c:v>
                </c:pt>
                <c:pt idx="98">
                  <c:v>73.5</c:v>
                </c:pt>
                <c:pt idx="99">
                  <c:v>74.25</c:v>
                </c:pt>
                <c:pt idx="100">
                  <c:v>75</c:v>
                </c:pt>
                <c:pt idx="101">
                  <c:v>75.75</c:v>
                </c:pt>
                <c:pt idx="102">
                  <c:v>76.5</c:v>
                </c:pt>
                <c:pt idx="103">
                  <c:v>77.25</c:v>
                </c:pt>
                <c:pt idx="104">
                  <c:v>78</c:v>
                </c:pt>
                <c:pt idx="105">
                  <c:v>78.75</c:v>
                </c:pt>
                <c:pt idx="106">
                  <c:v>79.5</c:v>
                </c:pt>
                <c:pt idx="107">
                  <c:v>80.25</c:v>
                </c:pt>
                <c:pt idx="108">
                  <c:v>81</c:v>
                </c:pt>
                <c:pt idx="109">
                  <c:v>81.75</c:v>
                </c:pt>
                <c:pt idx="110">
                  <c:v>82.5</c:v>
                </c:pt>
                <c:pt idx="111">
                  <c:v>83.25</c:v>
                </c:pt>
                <c:pt idx="112">
                  <c:v>84</c:v>
                </c:pt>
                <c:pt idx="113">
                  <c:v>84.75</c:v>
                </c:pt>
                <c:pt idx="114">
                  <c:v>85.5</c:v>
                </c:pt>
                <c:pt idx="115">
                  <c:v>86.25</c:v>
                </c:pt>
                <c:pt idx="116">
                  <c:v>87</c:v>
                </c:pt>
                <c:pt idx="117">
                  <c:v>87.75</c:v>
                </c:pt>
                <c:pt idx="118">
                  <c:v>88.5</c:v>
                </c:pt>
                <c:pt idx="119">
                  <c:v>89.25</c:v>
                </c:pt>
                <c:pt idx="120">
                  <c:v>90</c:v>
                </c:pt>
                <c:pt idx="121">
                  <c:v>90.75</c:v>
                </c:pt>
                <c:pt idx="122">
                  <c:v>91.5</c:v>
                </c:pt>
                <c:pt idx="123">
                  <c:v>92.25</c:v>
                </c:pt>
                <c:pt idx="124">
                  <c:v>93</c:v>
                </c:pt>
                <c:pt idx="125">
                  <c:v>93.75</c:v>
                </c:pt>
                <c:pt idx="126">
                  <c:v>94.5</c:v>
                </c:pt>
                <c:pt idx="127">
                  <c:v>95.25</c:v>
                </c:pt>
                <c:pt idx="128">
                  <c:v>96</c:v>
                </c:pt>
                <c:pt idx="129">
                  <c:v>96.75</c:v>
                </c:pt>
                <c:pt idx="130">
                  <c:v>97.5</c:v>
                </c:pt>
                <c:pt idx="131">
                  <c:v>98.25</c:v>
                </c:pt>
                <c:pt idx="132">
                  <c:v>99</c:v>
                </c:pt>
                <c:pt idx="133">
                  <c:v>99.75</c:v>
                </c:pt>
                <c:pt idx="134">
                  <c:v>100.5</c:v>
                </c:pt>
                <c:pt idx="135">
                  <c:v>101.25</c:v>
                </c:pt>
                <c:pt idx="136">
                  <c:v>102</c:v>
                </c:pt>
                <c:pt idx="137">
                  <c:v>102.75</c:v>
                </c:pt>
                <c:pt idx="138">
                  <c:v>103.5</c:v>
                </c:pt>
                <c:pt idx="139">
                  <c:v>104.25</c:v>
                </c:pt>
                <c:pt idx="140">
                  <c:v>105</c:v>
                </c:pt>
                <c:pt idx="141">
                  <c:v>105.75</c:v>
                </c:pt>
                <c:pt idx="142">
                  <c:v>106.5</c:v>
                </c:pt>
                <c:pt idx="143">
                  <c:v>107.25</c:v>
                </c:pt>
                <c:pt idx="144">
                  <c:v>108</c:v>
                </c:pt>
                <c:pt idx="145">
                  <c:v>108.75</c:v>
                </c:pt>
                <c:pt idx="146">
                  <c:v>109.5</c:v>
                </c:pt>
                <c:pt idx="147">
                  <c:v>110.25</c:v>
                </c:pt>
                <c:pt idx="148">
                  <c:v>111</c:v>
                </c:pt>
                <c:pt idx="149">
                  <c:v>111.75</c:v>
                </c:pt>
                <c:pt idx="150">
                  <c:v>112.5</c:v>
                </c:pt>
                <c:pt idx="151">
                  <c:v>113.25</c:v>
                </c:pt>
                <c:pt idx="152">
                  <c:v>114</c:v>
                </c:pt>
                <c:pt idx="153">
                  <c:v>114.75</c:v>
                </c:pt>
                <c:pt idx="154">
                  <c:v>115.5</c:v>
                </c:pt>
                <c:pt idx="155">
                  <c:v>116.25</c:v>
                </c:pt>
                <c:pt idx="156">
                  <c:v>117</c:v>
                </c:pt>
                <c:pt idx="157">
                  <c:v>117.75</c:v>
                </c:pt>
                <c:pt idx="158">
                  <c:v>118.5</c:v>
                </c:pt>
                <c:pt idx="159">
                  <c:v>119.25</c:v>
                </c:pt>
                <c:pt idx="160">
                  <c:v>120</c:v>
                </c:pt>
                <c:pt idx="161">
                  <c:v>120.75</c:v>
                </c:pt>
                <c:pt idx="162">
                  <c:v>121.5</c:v>
                </c:pt>
                <c:pt idx="163">
                  <c:v>122.25</c:v>
                </c:pt>
                <c:pt idx="164">
                  <c:v>123</c:v>
                </c:pt>
                <c:pt idx="165">
                  <c:v>123.75</c:v>
                </c:pt>
                <c:pt idx="166">
                  <c:v>124.5</c:v>
                </c:pt>
                <c:pt idx="167">
                  <c:v>125.25</c:v>
                </c:pt>
                <c:pt idx="168">
                  <c:v>126</c:v>
                </c:pt>
                <c:pt idx="169">
                  <c:v>126.75</c:v>
                </c:pt>
                <c:pt idx="170">
                  <c:v>127.5</c:v>
                </c:pt>
                <c:pt idx="171">
                  <c:v>128.25</c:v>
                </c:pt>
                <c:pt idx="172">
                  <c:v>129</c:v>
                </c:pt>
                <c:pt idx="173">
                  <c:v>129.75</c:v>
                </c:pt>
                <c:pt idx="174">
                  <c:v>130.5</c:v>
                </c:pt>
                <c:pt idx="175">
                  <c:v>131.25</c:v>
                </c:pt>
                <c:pt idx="176">
                  <c:v>132</c:v>
                </c:pt>
                <c:pt idx="177">
                  <c:v>132.75</c:v>
                </c:pt>
                <c:pt idx="178">
                  <c:v>133.5</c:v>
                </c:pt>
                <c:pt idx="179">
                  <c:v>134.25</c:v>
                </c:pt>
                <c:pt idx="180">
                  <c:v>135</c:v>
                </c:pt>
                <c:pt idx="181">
                  <c:v>135.75</c:v>
                </c:pt>
                <c:pt idx="182">
                  <c:v>136.5</c:v>
                </c:pt>
                <c:pt idx="183">
                  <c:v>137.25</c:v>
                </c:pt>
                <c:pt idx="184">
                  <c:v>138</c:v>
                </c:pt>
                <c:pt idx="185">
                  <c:v>138.75</c:v>
                </c:pt>
                <c:pt idx="186">
                  <c:v>139.5</c:v>
                </c:pt>
                <c:pt idx="187">
                  <c:v>140.25</c:v>
                </c:pt>
                <c:pt idx="188">
                  <c:v>141</c:v>
                </c:pt>
                <c:pt idx="189">
                  <c:v>141.75</c:v>
                </c:pt>
                <c:pt idx="190">
                  <c:v>142.5</c:v>
                </c:pt>
                <c:pt idx="191">
                  <c:v>143.25</c:v>
                </c:pt>
                <c:pt idx="192">
                  <c:v>144</c:v>
                </c:pt>
                <c:pt idx="193">
                  <c:v>144.75</c:v>
                </c:pt>
                <c:pt idx="194">
                  <c:v>145.5</c:v>
                </c:pt>
                <c:pt idx="195">
                  <c:v>146.25</c:v>
                </c:pt>
                <c:pt idx="196">
                  <c:v>147</c:v>
                </c:pt>
                <c:pt idx="197">
                  <c:v>147.75</c:v>
                </c:pt>
                <c:pt idx="198">
                  <c:v>148.5</c:v>
                </c:pt>
                <c:pt idx="199">
                  <c:v>149.25</c:v>
                </c:pt>
                <c:pt idx="200">
                  <c:v>150</c:v>
                </c:pt>
              </c:numCache>
            </c:numRef>
          </c:xVal>
          <c:yVal>
            <c:numRef>
              <c:f>'207.9'!$E$2:$E$202</c:f>
              <c:numCache>
                <c:formatCode>General</c:formatCode>
                <c:ptCount val="201"/>
                <c:pt idx="1">
                  <c:v>1.0663535688653865</c:v>
                </c:pt>
                <c:pt idx="2">
                  <c:v>1.0294372790367714</c:v>
                </c:pt>
                <c:pt idx="3">
                  <c:v>1.016617267689546</c:v>
                </c:pt>
                <c:pt idx="4">
                  <c:v>1.0112380488224726</c:v>
                </c:pt>
                <c:pt idx="5">
                  <c:v>1.0066783240059651</c:v>
                </c:pt>
                <c:pt idx="6">
                  <c:v>1.0040094874937138</c:v>
                </c:pt>
                <c:pt idx="7">
                  <c:v>1.0022549538935732</c:v>
                </c:pt>
                <c:pt idx="8">
                  <c:v>1.0022378001020928</c:v>
                </c:pt>
                <c:pt idx="9">
                  <c:v>1.00358327848115</c:v>
                </c:pt>
                <c:pt idx="10">
                  <c:v>1.0044438064645547</c:v>
                </c:pt>
                <c:pt idx="11">
                  <c:v>1.0060727041173498</c:v>
                </c:pt>
                <c:pt idx="12">
                  <c:v>1.0081259806589875</c:v>
                </c:pt>
                <c:pt idx="13">
                  <c:v>1.0096693611195955</c:v>
                </c:pt>
                <c:pt idx="14">
                  <c:v>1.0108575380841918</c:v>
                </c:pt>
                <c:pt idx="15">
                  <c:v>1.0117371018610919</c:v>
                </c:pt>
                <c:pt idx="16">
                  <c:v>1.013725701636438</c:v>
                </c:pt>
                <c:pt idx="17">
                  <c:v>1.0150184997096343</c:v>
                </c:pt>
                <c:pt idx="18">
                  <c:v>1.0163339988903028</c:v>
                </c:pt>
                <c:pt idx="19">
                  <c:v>1.0185079294315669</c:v>
                </c:pt>
                <c:pt idx="20">
                  <c:v>1.0199430198397323</c:v>
                </c:pt>
                <c:pt idx="21">
                  <c:v>1.0210640122275088</c:v>
                </c:pt>
                <c:pt idx="22">
                  <c:v>1.0227855718689505</c:v>
                </c:pt>
                <c:pt idx="23">
                  <c:v>1.0246809409576685</c:v>
                </c:pt>
                <c:pt idx="24">
                  <c:v>1.0256381149973415</c:v>
                </c:pt>
                <c:pt idx="25">
                  <c:v>1.025542404688069</c:v>
                </c:pt>
                <c:pt idx="26">
                  <c:v>1.0266299878228173</c:v>
                </c:pt>
                <c:pt idx="27">
                  <c:v>1.0301421669715125</c:v>
                </c:pt>
                <c:pt idx="28">
                  <c:v>1.0309800295685199</c:v>
                </c:pt>
                <c:pt idx="29">
                  <c:v>1.0319491556252456</c:v>
                </c:pt>
                <c:pt idx="30">
                  <c:v>1.0343321542166388</c:v>
                </c:pt>
                <c:pt idx="31">
                  <c:v>1.0365181460462289</c:v>
                </c:pt>
                <c:pt idx="32">
                  <c:v>1.0353459358931283</c:v>
                </c:pt>
                <c:pt idx="33">
                  <c:v>1.0359725884569602</c:v>
                </c:pt>
                <c:pt idx="34">
                  <c:v>1.0407507576521566</c:v>
                </c:pt>
                <c:pt idx="35">
                  <c:v>1.0394565481783904</c:v>
                </c:pt>
                <c:pt idx="36">
                  <c:v>1.0413764760705466</c:v>
                </c:pt>
                <c:pt idx="37">
                  <c:v>1.0425806852956627</c:v>
                </c:pt>
                <c:pt idx="38">
                  <c:v>1.0437517337409989</c:v>
                </c:pt>
                <c:pt idx="39">
                  <c:v>1.0440597729241308</c:v>
                </c:pt>
                <c:pt idx="40">
                  <c:v>1.0450330897609128</c:v>
                </c:pt>
                <c:pt idx="41">
                  <c:v>1.047357311219034</c:v>
                </c:pt>
                <c:pt idx="42">
                  <c:v>1.0481686656903975</c:v>
                </c:pt>
                <c:pt idx="43">
                  <c:v>1.0486823366760676</c:v>
                </c:pt>
                <c:pt idx="44">
                  <c:v>1.0495499769875973</c:v>
                </c:pt>
                <c:pt idx="45">
                  <c:v>1.0514278116503128</c:v>
                </c:pt>
                <c:pt idx="46">
                  <c:v>1.0528782656421158</c:v>
                </c:pt>
                <c:pt idx="47">
                  <c:v>1.0545093700245529</c:v>
                </c:pt>
                <c:pt idx="48">
                  <c:v>1.0567732568224022</c:v>
                </c:pt>
                <c:pt idx="49">
                  <c:v>1.0591016847791395</c:v>
                </c:pt>
                <c:pt idx="50">
                  <c:v>1.0606925490928412</c:v>
                </c:pt>
                <c:pt idx="51">
                  <c:v>1.0612533547885687</c:v>
                </c:pt>
                <c:pt idx="52">
                  <c:v>1.058522836229008</c:v>
                </c:pt>
                <c:pt idx="53">
                  <c:v>1.0587068429772173</c:v>
                </c:pt>
                <c:pt idx="54">
                  <c:v>1.0587115369973672</c:v>
                </c:pt>
                <c:pt idx="55">
                  <c:v>1.0597188567919413</c:v>
                </c:pt>
                <c:pt idx="56">
                  <c:v>1.0615653371913407</c:v>
                </c:pt>
                <c:pt idx="57">
                  <c:v>1.063167769246222</c:v>
                </c:pt>
                <c:pt idx="58">
                  <c:v>1.0646372046517101</c:v>
                </c:pt>
                <c:pt idx="59">
                  <c:v>1.0653199225675762</c:v>
                </c:pt>
                <c:pt idx="60">
                  <c:v>1.0659064933312956</c:v>
                </c:pt>
                <c:pt idx="61">
                  <c:v>1.0667069759393357</c:v>
                </c:pt>
                <c:pt idx="62">
                  <c:v>1.0664089137950046</c:v>
                </c:pt>
                <c:pt idx="63">
                  <c:v>1.0670025832008756</c:v>
                </c:pt>
                <c:pt idx="64">
                  <c:v>1.0687621578742998</c:v>
                </c:pt>
                <c:pt idx="65">
                  <c:v>1.0688179743020785</c:v>
                </c:pt>
                <c:pt idx="66">
                  <c:v>1.0701979722632664</c:v>
                </c:pt>
                <c:pt idx="67">
                  <c:v>1.0713285357217179</c:v>
                </c:pt>
                <c:pt idx="68">
                  <c:v>1.0725684367383932</c:v>
                </c:pt>
                <c:pt idx="69">
                  <c:v>1.0742723919838657</c:v>
                </c:pt>
                <c:pt idx="70">
                  <c:v>1.0749188343610929</c:v>
                </c:pt>
                <c:pt idx="71">
                  <c:v>1.0758022686951272</c:v>
                </c:pt>
                <c:pt idx="72">
                  <c:v>1.0762950797051924</c:v>
                </c:pt>
                <c:pt idx="73">
                  <c:v>1.0793778068180828</c:v>
                </c:pt>
                <c:pt idx="74">
                  <c:v>1.0799495641699184</c:v>
                </c:pt>
                <c:pt idx="75">
                  <c:v>1.0806203622487409</c:v>
                </c:pt>
                <c:pt idx="76">
                  <c:v>1.0823578059361783</c:v>
                </c:pt>
                <c:pt idx="77">
                  <c:v>1.0831063077185492</c:v>
                </c:pt>
                <c:pt idx="78">
                  <c:v>1.0852441601107403</c:v>
                </c:pt>
                <c:pt idx="79">
                  <c:v>1.0868253086469493</c:v>
                </c:pt>
                <c:pt idx="80">
                  <c:v>1.0878061961974166</c:v>
                </c:pt>
                <c:pt idx="81">
                  <c:v>1.0891828133250163</c:v>
                </c:pt>
                <c:pt idx="82">
                  <c:v>1.0912469308582351</c:v>
                </c:pt>
                <c:pt idx="83">
                  <c:v>1.0930127434242176</c:v>
                </c:pt>
                <c:pt idx="84">
                  <c:v>1.0942047456361976</c:v>
                </c:pt>
                <c:pt idx="85">
                  <c:v>1.0951731903491198</c:v>
                </c:pt>
                <c:pt idx="86">
                  <c:v>1.0975373668432271</c:v>
                </c:pt>
                <c:pt idx="87">
                  <c:v>1.0990750662331445</c:v>
                </c:pt>
                <c:pt idx="88">
                  <c:v>1.1001667213685336</c:v>
                </c:pt>
                <c:pt idx="89">
                  <c:v>1.1025861866362636</c:v>
                </c:pt>
                <c:pt idx="90">
                  <c:v>1.105056266756135</c:v>
                </c:pt>
                <c:pt idx="91">
                  <c:v>1.1062882506686158</c:v>
                </c:pt>
                <c:pt idx="92">
                  <c:v>1.1079285435098691</c:v>
                </c:pt>
                <c:pt idx="93">
                  <c:v>1.1104534153214982</c:v>
                </c:pt>
                <c:pt idx="94">
                  <c:v>1.1120933035050076</c:v>
                </c:pt>
                <c:pt idx="95">
                  <c:v>1.1148839821869097</c:v>
                </c:pt>
                <c:pt idx="96">
                  <c:v>1.1164777309511871</c:v>
                </c:pt>
                <c:pt idx="97">
                  <c:v>1.1191021440985778</c:v>
                </c:pt>
                <c:pt idx="98">
                  <c:v>1.1209266598310159</c:v>
                </c:pt>
                <c:pt idx="99">
                  <c:v>1.1232008246942415</c:v>
                </c:pt>
                <c:pt idx="100">
                  <c:v>1.124606629998822</c:v>
                </c:pt>
                <c:pt idx="101">
                  <c:v>1.1274792433135425</c:v>
                </c:pt>
                <c:pt idx="102">
                  <c:v>1.1294469315281541</c:v>
                </c:pt>
                <c:pt idx="103">
                  <c:v>1.1321336348739564</c:v>
                </c:pt>
                <c:pt idx="104">
                  <c:v>1.1351836028136875</c:v>
                </c:pt>
                <c:pt idx="105">
                  <c:v>1.1376951258497836</c:v>
                </c:pt>
                <c:pt idx="106">
                  <c:v>1.1408731312140401</c:v>
                </c:pt>
                <c:pt idx="107">
                  <c:v>1.1437329334079969</c:v>
                </c:pt>
                <c:pt idx="108">
                  <c:v>1.1469250399219011</c:v>
                </c:pt>
                <c:pt idx="109">
                  <c:v>1.1503464679353037</c:v>
                </c:pt>
                <c:pt idx="110">
                  <c:v>1.1530098785321852</c:v>
                </c:pt>
                <c:pt idx="111">
                  <c:v>1.1551022231475492</c:v>
                </c:pt>
                <c:pt idx="112">
                  <c:v>1.1593179667807052</c:v>
                </c:pt>
                <c:pt idx="113">
                  <c:v>1.1618560473879973</c:v>
                </c:pt>
                <c:pt idx="114">
                  <c:v>1.1658522272611698</c:v>
                </c:pt>
                <c:pt idx="115">
                  <c:v>1.1680975445520501</c:v>
                </c:pt>
                <c:pt idx="116">
                  <c:v>1.1726067037034915</c:v>
                </c:pt>
                <c:pt idx="117">
                  <c:v>1.175158542257545</c:v>
                </c:pt>
                <c:pt idx="118">
                  <c:v>1.1792327365796431</c:v>
                </c:pt>
                <c:pt idx="119">
                  <c:v>1.1821132220121124</c:v>
                </c:pt>
                <c:pt idx="120">
                  <c:v>1.1851194225325943</c:v>
                </c:pt>
                <c:pt idx="121">
                  <c:v>1.1869079738934474</c:v>
                </c:pt>
                <c:pt idx="122">
                  <c:v>1.1922979495051318</c:v>
                </c:pt>
                <c:pt idx="123">
                  <c:v>1.1962275922185264</c:v>
                </c:pt>
                <c:pt idx="124">
                  <c:v>1.2010323376859864</c:v>
                </c:pt>
                <c:pt idx="125">
                  <c:v>1.2091050738167921</c:v>
                </c:pt>
                <c:pt idx="126">
                  <c:v>1.2094798529644661</c:v>
                </c:pt>
                <c:pt idx="127">
                  <c:v>1.2148282679398976</c:v>
                </c:pt>
                <c:pt idx="128">
                  <c:v>1.2211337133179583</c:v>
                </c:pt>
                <c:pt idx="129">
                  <c:v>1.2242435785419465</c:v>
                </c:pt>
                <c:pt idx="130">
                  <c:v>1.2304912786942448</c:v>
                </c:pt>
                <c:pt idx="131">
                  <c:v>1.2371248274136244</c:v>
                </c:pt>
                <c:pt idx="132">
                  <c:v>1.2443313470690349</c:v>
                </c:pt>
                <c:pt idx="133">
                  <c:v>1.2507909325680842</c:v>
                </c:pt>
                <c:pt idx="134">
                  <c:v>1.2593155547052139</c:v>
                </c:pt>
                <c:pt idx="135">
                  <c:v>1.2667780372325101</c:v>
                </c:pt>
                <c:pt idx="136">
                  <c:v>1.2742802025147464</c:v>
                </c:pt>
                <c:pt idx="137">
                  <c:v>1.2817783007217829</c:v>
                </c:pt>
                <c:pt idx="138">
                  <c:v>1.2887423939857576</c:v>
                </c:pt>
                <c:pt idx="139">
                  <c:v>1.29560573172199</c:v>
                </c:pt>
                <c:pt idx="140">
                  <c:v>1.3052307779534724</c:v>
                </c:pt>
                <c:pt idx="141">
                  <c:v>1.3106717301974176</c:v>
                </c:pt>
                <c:pt idx="142">
                  <c:v>1.3173733188400119</c:v>
                </c:pt>
                <c:pt idx="143">
                  <c:v>1.3240657004537544</c:v>
                </c:pt>
                <c:pt idx="144">
                  <c:v>1.3313325783825531</c:v>
                </c:pt>
                <c:pt idx="145">
                  <c:v>1.3384663416684919</c:v>
                </c:pt>
                <c:pt idx="146">
                  <c:v>1.3471467339375429</c:v>
                </c:pt>
                <c:pt idx="147">
                  <c:v>1.3558641433941421</c:v>
                </c:pt>
                <c:pt idx="148">
                  <c:v>1.3623958641925007</c:v>
                </c:pt>
                <c:pt idx="149">
                  <c:v>1.37161481362961</c:v>
                </c:pt>
                <c:pt idx="150">
                  <c:v>1.3783211500424024</c:v>
                </c:pt>
                <c:pt idx="151">
                  <c:v>1.386863931454029</c:v>
                </c:pt>
                <c:pt idx="152">
                  <c:v>1.3972185191076916</c:v>
                </c:pt>
                <c:pt idx="153">
                  <c:v>1.4052229828737539</c:v>
                </c:pt>
                <c:pt idx="154">
                  <c:v>1.4154058013252993</c:v>
                </c:pt>
                <c:pt idx="155">
                  <c:v>1.4241913706988412</c:v>
                </c:pt>
                <c:pt idx="156">
                  <c:v>1.4319321490697821</c:v>
                </c:pt>
                <c:pt idx="157">
                  <c:v>1.4401841630997649</c:v>
                </c:pt>
                <c:pt idx="158">
                  <c:v>1.4473675591326087</c:v>
                </c:pt>
                <c:pt idx="159">
                  <c:v>1.452414350726656</c:v>
                </c:pt>
                <c:pt idx="160">
                  <c:v>1.4610236840893651</c:v>
                </c:pt>
                <c:pt idx="161">
                  <c:v>1.4675714792071941</c:v>
                </c:pt>
                <c:pt idx="162">
                  <c:v>1.4757887759108264</c:v>
                </c:pt>
                <c:pt idx="163">
                  <c:v>1.4825353907367418</c:v>
                </c:pt>
                <c:pt idx="164">
                  <c:v>1.4910756445881117</c:v>
                </c:pt>
                <c:pt idx="165">
                  <c:v>1.4981911011806843</c:v>
                </c:pt>
                <c:pt idx="166">
                  <c:v>1.5080503607712019</c:v>
                </c:pt>
                <c:pt idx="167">
                  <c:v>1.5183649341665355</c:v>
                </c:pt>
                <c:pt idx="168">
                  <c:v>1.5266553593901138</c:v>
                </c:pt>
                <c:pt idx="169">
                  <c:v>1.5355042693755578</c:v>
                </c:pt>
                <c:pt idx="170">
                  <c:v>1.5476776592239658</c:v>
                </c:pt>
                <c:pt idx="171">
                  <c:v>1.5568753421870398</c:v>
                </c:pt>
                <c:pt idx="172">
                  <c:v>1.5680058612482142</c:v>
                </c:pt>
                <c:pt idx="173">
                  <c:v>1.5764506603799264</c:v>
                </c:pt>
                <c:pt idx="174">
                  <c:v>1.5872382591416543</c:v>
                </c:pt>
                <c:pt idx="175">
                  <c:v>1.5963175060895443</c:v>
                </c:pt>
                <c:pt idx="176">
                  <c:v>1.6065739984339789</c:v>
                </c:pt>
                <c:pt idx="177">
                  <c:v>1.6144434606114648</c:v>
                </c:pt>
                <c:pt idx="178">
                  <c:v>1.6245775496931665</c:v>
                </c:pt>
                <c:pt idx="179">
                  <c:v>1.6334977478912718</c:v>
                </c:pt>
                <c:pt idx="180">
                  <c:v>1.6433394511351693</c:v>
                </c:pt>
                <c:pt idx="181">
                  <c:v>1.6540898652345795</c:v>
                </c:pt>
                <c:pt idx="182">
                  <c:v>1.6647385837847142</c:v>
                </c:pt>
                <c:pt idx="183">
                  <c:v>1.6760734908471093</c:v>
                </c:pt>
                <c:pt idx="184">
                  <c:v>1.6853304139118623</c:v>
                </c:pt>
                <c:pt idx="185">
                  <c:v>1.697732892672692</c:v>
                </c:pt>
                <c:pt idx="186">
                  <c:v>1.7078611755709363</c:v>
                </c:pt>
                <c:pt idx="187">
                  <c:v>1.7194340315844825</c:v>
                </c:pt>
                <c:pt idx="188">
                  <c:v>1.7301524494347833</c:v>
                </c:pt>
                <c:pt idx="189">
                  <c:v>1.7416142710089486</c:v>
                </c:pt>
                <c:pt idx="190">
                  <c:v>1.7480462868517814</c:v>
                </c:pt>
                <c:pt idx="191">
                  <c:v>1.7558529839394521</c:v>
                </c:pt>
                <c:pt idx="192">
                  <c:v>1.7580951781244314</c:v>
                </c:pt>
                <c:pt idx="193">
                  <c:v>1.7642305781549128</c:v>
                </c:pt>
                <c:pt idx="194">
                  <c:v>1.7693183427711943</c:v>
                </c:pt>
                <c:pt idx="195">
                  <c:v>1.7770077542586247</c:v>
                </c:pt>
                <c:pt idx="196">
                  <c:v>1.7819416635416212</c:v>
                </c:pt>
                <c:pt idx="197">
                  <c:v>1.7902674250730783</c:v>
                </c:pt>
                <c:pt idx="198">
                  <c:v>1.7975291893097614</c:v>
                </c:pt>
                <c:pt idx="199">
                  <c:v>1.806277415381214</c:v>
                </c:pt>
                <c:pt idx="200">
                  <c:v>1.8089710164358033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92C6-4641-90BA-AED2560E704F}"/>
            </c:ext>
          </c:extLst>
        </c:ser>
        <c:ser>
          <c:idx val="0"/>
          <c:order val="4"/>
          <c:tx>
            <c:strRef>
              <c:f>'200'!$E$1</c:f>
              <c:strCache>
                <c:ptCount val="1"/>
                <c:pt idx="0">
                  <c:v>SWR(200)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'200'!$A$2:$A$202</c:f>
              <c:numCache>
                <c:formatCode>General</c:formatCode>
                <c:ptCount val="201"/>
                <c:pt idx="0">
                  <c:v>0</c:v>
                </c:pt>
                <c:pt idx="1">
                  <c:v>0.75</c:v>
                </c:pt>
                <c:pt idx="2">
                  <c:v>1.5</c:v>
                </c:pt>
                <c:pt idx="3">
                  <c:v>2.25</c:v>
                </c:pt>
                <c:pt idx="4">
                  <c:v>3</c:v>
                </c:pt>
                <c:pt idx="5">
                  <c:v>3.75</c:v>
                </c:pt>
                <c:pt idx="6">
                  <c:v>4.5</c:v>
                </c:pt>
                <c:pt idx="7">
                  <c:v>5.25</c:v>
                </c:pt>
                <c:pt idx="8">
                  <c:v>6</c:v>
                </c:pt>
                <c:pt idx="9">
                  <c:v>6.75</c:v>
                </c:pt>
                <c:pt idx="10">
                  <c:v>7.5</c:v>
                </c:pt>
                <c:pt idx="11">
                  <c:v>8.25</c:v>
                </c:pt>
                <c:pt idx="12">
                  <c:v>9</c:v>
                </c:pt>
                <c:pt idx="13">
                  <c:v>9.75</c:v>
                </c:pt>
                <c:pt idx="14">
                  <c:v>10.5</c:v>
                </c:pt>
                <c:pt idx="15">
                  <c:v>11.25</c:v>
                </c:pt>
                <c:pt idx="16">
                  <c:v>12</c:v>
                </c:pt>
                <c:pt idx="17">
                  <c:v>12.75</c:v>
                </c:pt>
                <c:pt idx="18">
                  <c:v>13.5</c:v>
                </c:pt>
                <c:pt idx="19">
                  <c:v>14.25</c:v>
                </c:pt>
                <c:pt idx="20">
                  <c:v>15</c:v>
                </c:pt>
                <c:pt idx="21">
                  <c:v>15.75</c:v>
                </c:pt>
                <c:pt idx="22">
                  <c:v>16.5</c:v>
                </c:pt>
                <c:pt idx="23">
                  <c:v>17.25</c:v>
                </c:pt>
                <c:pt idx="24">
                  <c:v>18</c:v>
                </c:pt>
                <c:pt idx="25">
                  <c:v>18.75</c:v>
                </c:pt>
                <c:pt idx="26">
                  <c:v>19.5</c:v>
                </c:pt>
                <c:pt idx="27">
                  <c:v>20.25</c:v>
                </c:pt>
                <c:pt idx="28">
                  <c:v>21</c:v>
                </c:pt>
                <c:pt idx="29">
                  <c:v>21.75</c:v>
                </c:pt>
                <c:pt idx="30">
                  <c:v>22.5</c:v>
                </c:pt>
                <c:pt idx="31">
                  <c:v>23.25</c:v>
                </c:pt>
                <c:pt idx="32">
                  <c:v>24</c:v>
                </c:pt>
                <c:pt idx="33">
                  <c:v>24.75</c:v>
                </c:pt>
                <c:pt idx="34">
                  <c:v>25.5</c:v>
                </c:pt>
                <c:pt idx="35">
                  <c:v>26.25</c:v>
                </c:pt>
                <c:pt idx="36">
                  <c:v>27</c:v>
                </c:pt>
                <c:pt idx="37">
                  <c:v>27.75</c:v>
                </c:pt>
                <c:pt idx="38">
                  <c:v>28.5</c:v>
                </c:pt>
                <c:pt idx="39">
                  <c:v>29.25</c:v>
                </c:pt>
                <c:pt idx="40">
                  <c:v>30</c:v>
                </c:pt>
                <c:pt idx="41">
                  <c:v>30.75</c:v>
                </c:pt>
                <c:pt idx="42">
                  <c:v>31.5</c:v>
                </c:pt>
                <c:pt idx="43">
                  <c:v>32.25</c:v>
                </c:pt>
                <c:pt idx="44">
                  <c:v>33</c:v>
                </c:pt>
                <c:pt idx="45">
                  <c:v>33.75</c:v>
                </c:pt>
                <c:pt idx="46">
                  <c:v>34.5</c:v>
                </c:pt>
                <c:pt idx="47">
                  <c:v>35.25</c:v>
                </c:pt>
                <c:pt idx="48">
                  <c:v>36</c:v>
                </c:pt>
                <c:pt idx="49">
                  <c:v>36.75</c:v>
                </c:pt>
                <c:pt idx="50">
                  <c:v>37.5</c:v>
                </c:pt>
                <c:pt idx="51">
                  <c:v>38.25</c:v>
                </c:pt>
                <c:pt idx="52">
                  <c:v>39</c:v>
                </c:pt>
                <c:pt idx="53">
                  <c:v>39.75</c:v>
                </c:pt>
                <c:pt idx="54">
                  <c:v>40.5</c:v>
                </c:pt>
                <c:pt idx="55">
                  <c:v>41.25</c:v>
                </c:pt>
                <c:pt idx="56">
                  <c:v>42</c:v>
                </c:pt>
                <c:pt idx="57">
                  <c:v>42.75</c:v>
                </c:pt>
                <c:pt idx="58">
                  <c:v>43.5</c:v>
                </c:pt>
                <c:pt idx="59">
                  <c:v>44.25</c:v>
                </c:pt>
                <c:pt idx="60">
                  <c:v>45</c:v>
                </c:pt>
                <c:pt idx="61">
                  <c:v>45.75</c:v>
                </c:pt>
                <c:pt idx="62">
                  <c:v>46.5</c:v>
                </c:pt>
                <c:pt idx="63">
                  <c:v>47.25</c:v>
                </c:pt>
                <c:pt idx="64">
                  <c:v>48</c:v>
                </c:pt>
                <c:pt idx="65">
                  <c:v>48.75</c:v>
                </c:pt>
                <c:pt idx="66">
                  <c:v>49.5</c:v>
                </c:pt>
                <c:pt idx="67">
                  <c:v>50.25</c:v>
                </c:pt>
                <c:pt idx="68">
                  <c:v>51</c:v>
                </c:pt>
                <c:pt idx="69">
                  <c:v>51.75</c:v>
                </c:pt>
                <c:pt idx="70">
                  <c:v>52.5</c:v>
                </c:pt>
                <c:pt idx="71">
                  <c:v>53.25</c:v>
                </c:pt>
                <c:pt idx="72">
                  <c:v>54</c:v>
                </c:pt>
                <c:pt idx="73">
                  <c:v>54.75</c:v>
                </c:pt>
                <c:pt idx="74">
                  <c:v>55.5</c:v>
                </c:pt>
                <c:pt idx="75">
                  <c:v>56.25</c:v>
                </c:pt>
                <c:pt idx="76">
                  <c:v>57</c:v>
                </c:pt>
                <c:pt idx="77">
                  <c:v>57.75</c:v>
                </c:pt>
                <c:pt idx="78">
                  <c:v>58.5</c:v>
                </c:pt>
                <c:pt idx="79">
                  <c:v>59.25</c:v>
                </c:pt>
                <c:pt idx="80">
                  <c:v>60</c:v>
                </c:pt>
                <c:pt idx="81">
                  <c:v>60.75</c:v>
                </c:pt>
                <c:pt idx="82">
                  <c:v>61.5</c:v>
                </c:pt>
                <c:pt idx="83">
                  <c:v>62.25</c:v>
                </c:pt>
                <c:pt idx="84">
                  <c:v>63</c:v>
                </c:pt>
                <c:pt idx="85">
                  <c:v>63.75</c:v>
                </c:pt>
                <c:pt idx="86">
                  <c:v>64.5</c:v>
                </c:pt>
                <c:pt idx="87">
                  <c:v>65.25</c:v>
                </c:pt>
                <c:pt idx="88">
                  <c:v>66</c:v>
                </c:pt>
                <c:pt idx="89">
                  <c:v>66.75</c:v>
                </c:pt>
                <c:pt idx="90">
                  <c:v>67.5</c:v>
                </c:pt>
                <c:pt idx="91">
                  <c:v>68.25</c:v>
                </c:pt>
                <c:pt idx="92">
                  <c:v>69</c:v>
                </c:pt>
                <c:pt idx="93">
                  <c:v>69.75</c:v>
                </c:pt>
                <c:pt idx="94">
                  <c:v>70.5</c:v>
                </c:pt>
                <c:pt idx="95">
                  <c:v>71.25</c:v>
                </c:pt>
                <c:pt idx="96">
                  <c:v>72</c:v>
                </c:pt>
                <c:pt idx="97">
                  <c:v>72.75</c:v>
                </c:pt>
                <c:pt idx="98">
                  <c:v>73.5</c:v>
                </c:pt>
                <c:pt idx="99">
                  <c:v>74.25</c:v>
                </c:pt>
                <c:pt idx="100">
                  <c:v>75</c:v>
                </c:pt>
                <c:pt idx="101">
                  <c:v>75.75</c:v>
                </c:pt>
                <c:pt idx="102">
                  <c:v>76.5</c:v>
                </c:pt>
                <c:pt idx="103">
                  <c:v>77.25</c:v>
                </c:pt>
                <c:pt idx="104">
                  <c:v>78</c:v>
                </c:pt>
                <c:pt idx="105">
                  <c:v>78.75</c:v>
                </c:pt>
                <c:pt idx="106">
                  <c:v>79.5</c:v>
                </c:pt>
                <c:pt idx="107">
                  <c:v>80.25</c:v>
                </c:pt>
                <c:pt idx="108">
                  <c:v>81</c:v>
                </c:pt>
                <c:pt idx="109">
                  <c:v>81.75</c:v>
                </c:pt>
                <c:pt idx="110">
                  <c:v>82.5</c:v>
                </c:pt>
                <c:pt idx="111">
                  <c:v>83.25</c:v>
                </c:pt>
                <c:pt idx="112">
                  <c:v>84</c:v>
                </c:pt>
                <c:pt idx="113">
                  <c:v>84.75</c:v>
                </c:pt>
                <c:pt idx="114">
                  <c:v>85.5</c:v>
                </c:pt>
                <c:pt idx="115">
                  <c:v>86.25</c:v>
                </c:pt>
                <c:pt idx="116">
                  <c:v>87</c:v>
                </c:pt>
                <c:pt idx="117">
                  <c:v>87.75</c:v>
                </c:pt>
                <c:pt idx="118">
                  <c:v>88.5</c:v>
                </c:pt>
                <c:pt idx="119">
                  <c:v>89.25</c:v>
                </c:pt>
                <c:pt idx="120">
                  <c:v>90</c:v>
                </c:pt>
                <c:pt idx="121">
                  <c:v>90.75</c:v>
                </c:pt>
                <c:pt idx="122">
                  <c:v>91.5</c:v>
                </c:pt>
                <c:pt idx="123">
                  <c:v>92.25</c:v>
                </c:pt>
                <c:pt idx="124">
                  <c:v>93</c:v>
                </c:pt>
                <c:pt idx="125">
                  <c:v>93.75</c:v>
                </c:pt>
                <c:pt idx="126">
                  <c:v>94.5</c:v>
                </c:pt>
                <c:pt idx="127">
                  <c:v>95.25</c:v>
                </c:pt>
                <c:pt idx="128">
                  <c:v>96</c:v>
                </c:pt>
                <c:pt idx="129">
                  <c:v>96.75</c:v>
                </c:pt>
                <c:pt idx="130">
                  <c:v>97.5</c:v>
                </c:pt>
                <c:pt idx="131">
                  <c:v>98.25</c:v>
                </c:pt>
                <c:pt idx="132">
                  <c:v>99</c:v>
                </c:pt>
                <c:pt idx="133">
                  <c:v>99.75</c:v>
                </c:pt>
                <c:pt idx="134">
                  <c:v>100.5</c:v>
                </c:pt>
                <c:pt idx="135">
                  <c:v>101.25</c:v>
                </c:pt>
                <c:pt idx="136">
                  <c:v>102</c:v>
                </c:pt>
                <c:pt idx="137">
                  <c:v>102.75</c:v>
                </c:pt>
                <c:pt idx="138">
                  <c:v>103.5</c:v>
                </c:pt>
                <c:pt idx="139">
                  <c:v>104.25</c:v>
                </c:pt>
                <c:pt idx="140">
                  <c:v>105</c:v>
                </c:pt>
                <c:pt idx="141">
                  <c:v>105.75</c:v>
                </c:pt>
                <c:pt idx="142">
                  <c:v>106.5</c:v>
                </c:pt>
                <c:pt idx="143">
                  <c:v>107.25</c:v>
                </c:pt>
                <c:pt idx="144">
                  <c:v>108</c:v>
                </c:pt>
                <c:pt idx="145">
                  <c:v>108.75</c:v>
                </c:pt>
                <c:pt idx="146">
                  <c:v>109.5</c:v>
                </c:pt>
                <c:pt idx="147">
                  <c:v>110.25</c:v>
                </c:pt>
                <c:pt idx="148">
                  <c:v>111</c:v>
                </c:pt>
                <c:pt idx="149">
                  <c:v>111.75</c:v>
                </c:pt>
                <c:pt idx="150">
                  <c:v>112.5</c:v>
                </c:pt>
                <c:pt idx="151">
                  <c:v>113.25</c:v>
                </c:pt>
                <c:pt idx="152">
                  <c:v>114</c:v>
                </c:pt>
                <c:pt idx="153">
                  <c:v>114.75</c:v>
                </c:pt>
                <c:pt idx="154">
                  <c:v>115.5</c:v>
                </c:pt>
                <c:pt idx="155">
                  <c:v>116.25</c:v>
                </c:pt>
                <c:pt idx="156">
                  <c:v>117</c:v>
                </c:pt>
                <c:pt idx="157">
                  <c:v>117.75</c:v>
                </c:pt>
                <c:pt idx="158">
                  <c:v>118.5</c:v>
                </c:pt>
                <c:pt idx="159">
                  <c:v>119.25</c:v>
                </c:pt>
                <c:pt idx="160">
                  <c:v>120</c:v>
                </c:pt>
                <c:pt idx="161">
                  <c:v>120.75</c:v>
                </c:pt>
                <c:pt idx="162">
                  <c:v>121.5</c:v>
                </c:pt>
                <c:pt idx="163">
                  <c:v>122.25</c:v>
                </c:pt>
                <c:pt idx="164">
                  <c:v>123</c:v>
                </c:pt>
                <c:pt idx="165">
                  <c:v>123.75</c:v>
                </c:pt>
                <c:pt idx="166">
                  <c:v>124.5</c:v>
                </c:pt>
                <c:pt idx="167">
                  <c:v>125.25</c:v>
                </c:pt>
                <c:pt idx="168">
                  <c:v>126</c:v>
                </c:pt>
                <c:pt idx="169">
                  <c:v>126.75</c:v>
                </c:pt>
                <c:pt idx="170">
                  <c:v>127.5</c:v>
                </c:pt>
                <c:pt idx="171">
                  <c:v>128.25</c:v>
                </c:pt>
                <c:pt idx="172">
                  <c:v>129</c:v>
                </c:pt>
                <c:pt idx="173">
                  <c:v>129.75</c:v>
                </c:pt>
                <c:pt idx="174">
                  <c:v>130.5</c:v>
                </c:pt>
                <c:pt idx="175">
                  <c:v>131.25</c:v>
                </c:pt>
                <c:pt idx="176">
                  <c:v>132</c:v>
                </c:pt>
                <c:pt idx="177">
                  <c:v>132.75</c:v>
                </c:pt>
                <c:pt idx="178">
                  <c:v>133.5</c:v>
                </c:pt>
                <c:pt idx="179">
                  <c:v>134.25</c:v>
                </c:pt>
                <c:pt idx="180">
                  <c:v>135</c:v>
                </c:pt>
                <c:pt idx="181">
                  <c:v>135.75</c:v>
                </c:pt>
                <c:pt idx="182">
                  <c:v>136.5</c:v>
                </c:pt>
                <c:pt idx="183">
                  <c:v>137.25</c:v>
                </c:pt>
                <c:pt idx="184">
                  <c:v>138</c:v>
                </c:pt>
                <c:pt idx="185">
                  <c:v>138.75</c:v>
                </c:pt>
                <c:pt idx="186">
                  <c:v>139.5</c:v>
                </c:pt>
                <c:pt idx="187">
                  <c:v>140.25</c:v>
                </c:pt>
                <c:pt idx="188">
                  <c:v>141</c:v>
                </c:pt>
                <c:pt idx="189">
                  <c:v>141.75</c:v>
                </c:pt>
                <c:pt idx="190">
                  <c:v>142.5</c:v>
                </c:pt>
                <c:pt idx="191">
                  <c:v>143.25</c:v>
                </c:pt>
                <c:pt idx="192">
                  <c:v>144</c:v>
                </c:pt>
                <c:pt idx="193">
                  <c:v>144.75</c:v>
                </c:pt>
                <c:pt idx="194">
                  <c:v>145.5</c:v>
                </c:pt>
                <c:pt idx="195">
                  <c:v>146.25</c:v>
                </c:pt>
                <c:pt idx="196">
                  <c:v>147</c:v>
                </c:pt>
                <c:pt idx="197">
                  <c:v>147.75</c:v>
                </c:pt>
                <c:pt idx="198">
                  <c:v>148.5</c:v>
                </c:pt>
                <c:pt idx="199">
                  <c:v>149.25</c:v>
                </c:pt>
                <c:pt idx="200">
                  <c:v>150</c:v>
                </c:pt>
              </c:numCache>
            </c:numRef>
          </c:xVal>
          <c:yVal>
            <c:numRef>
              <c:f>'200'!$E$2:$E$202</c:f>
              <c:numCache>
                <c:formatCode>General</c:formatCode>
                <c:ptCount val="201"/>
                <c:pt idx="1">
                  <c:v>1.0643808519940385</c:v>
                </c:pt>
                <c:pt idx="2">
                  <c:v>1.0304150237745182</c:v>
                </c:pt>
                <c:pt idx="3">
                  <c:v>1.0195930461022105</c:v>
                </c:pt>
                <c:pt idx="4">
                  <c:v>1.0168434363587633</c:v>
                </c:pt>
                <c:pt idx="5">
                  <c:v>1.0150313241307569</c:v>
                </c:pt>
                <c:pt idx="6">
                  <c:v>1.0134570235384253</c:v>
                </c:pt>
                <c:pt idx="7">
                  <c:v>1.0129315756082009</c:v>
                </c:pt>
                <c:pt idx="8">
                  <c:v>1.011891791374895</c:v>
                </c:pt>
                <c:pt idx="9">
                  <c:v>1.0128200440631996</c:v>
                </c:pt>
                <c:pt idx="10">
                  <c:v>1.0122312858175804</c:v>
                </c:pt>
                <c:pt idx="11">
                  <c:v>1.0118745607845514</c:v>
                </c:pt>
                <c:pt idx="12">
                  <c:v>1.0122312858175804</c:v>
                </c:pt>
                <c:pt idx="13">
                  <c:v>1.0117497868420677</c:v>
                </c:pt>
                <c:pt idx="14">
                  <c:v>1.011577195777881</c:v>
                </c:pt>
                <c:pt idx="15">
                  <c:v>1.0121973551491688</c:v>
                </c:pt>
                <c:pt idx="16">
                  <c:v>1.0123923775126875</c:v>
                </c:pt>
                <c:pt idx="17">
                  <c:v>1.011577195777881</c:v>
                </c:pt>
                <c:pt idx="18">
                  <c:v>1.011664884518356</c:v>
                </c:pt>
                <c:pt idx="19">
                  <c:v>1.0124775120318514</c:v>
                </c:pt>
                <c:pt idx="20">
                  <c:v>1.0128656686678406</c:v>
                </c:pt>
                <c:pt idx="21">
                  <c:v>1.0126556035203906</c:v>
                </c:pt>
                <c:pt idx="22">
                  <c:v>1.0128656686678406</c:v>
                </c:pt>
                <c:pt idx="23">
                  <c:v>1.0127894619224853</c:v>
                </c:pt>
                <c:pt idx="24">
                  <c:v>1.0131647585064341</c:v>
                </c:pt>
                <c:pt idx="25">
                  <c:v>1.0132827645744233</c:v>
                </c:pt>
                <c:pt idx="26">
                  <c:v>1.0136882783249965</c:v>
                </c:pt>
                <c:pt idx="27">
                  <c:v>1.0133946032505223</c:v>
                </c:pt>
                <c:pt idx="28">
                  <c:v>1.0137310253419978</c:v>
                </c:pt>
                <c:pt idx="29">
                  <c:v>1.0146826314318109</c:v>
                </c:pt>
                <c:pt idx="30">
                  <c:v>1.0134159547783954</c:v>
                </c:pt>
                <c:pt idx="31">
                  <c:v>1.0148110525857383</c:v>
                </c:pt>
                <c:pt idx="32">
                  <c:v>1.0146832365215661</c:v>
                </c:pt>
                <c:pt idx="33">
                  <c:v>1.0156137039695925</c:v>
                </c:pt>
                <c:pt idx="34">
                  <c:v>1.016252152332721</c:v>
                </c:pt>
                <c:pt idx="35">
                  <c:v>1.0165955518358507</c:v>
                </c:pt>
                <c:pt idx="36">
                  <c:v>1.018862964656909</c:v>
                </c:pt>
                <c:pt idx="37">
                  <c:v>1.0166658953433743</c:v>
                </c:pt>
                <c:pt idx="38">
                  <c:v>1.0180549379596142</c:v>
                </c:pt>
                <c:pt idx="39">
                  <c:v>1.0202891599693622</c:v>
                </c:pt>
                <c:pt idx="40">
                  <c:v>1.0189696199891622</c:v>
                </c:pt>
                <c:pt idx="41">
                  <c:v>1.0200909279506563</c:v>
                </c:pt>
                <c:pt idx="42">
                  <c:v>1.0213573644739216</c:v>
                </c:pt>
                <c:pt idx="43">
                  <c:v>1.0220988403415334</c:v>
                </c:pt>
                <c:pt idx="44">
                  <c:v>1.0224174974892641</c:v>
                </c:pt>
                <c:pt idx="45">
                  <c:v>1.0228222286188702</c:v>
                </c:pt>
                <c:pt idx="46">
                  <c:v>1.0238352975432179</c:v>
                </c:pt>
                <c:pt idx="47">
                  <c:v>1.0239425209181998</c:v>
                </c:pt>
                <c:pt idx="48">
                  <c:v>1.0257554061540533</c:v>
                </c:pt>
                <c:pt idx="49">
                  <c:v>1.0261371021719543</c:v>
                </c:pt>
                <c:pt idx="50">
                  <c:v>1.02778658562351</c:v>
                </c:pt>
                <c:pt idx="51">
                  <c:v>1.0314880868086447</c:v>
                </c:pt>
                <c:pt idx="52">
                  <c:v>1.0342160172001069</c:v>
                </c:pt>
                <c:pt idx="53">
                  <c:v>1.0347160326507014</c:v>
                </c:pt>
                <c:pt idx="54">
                  <c:v>1.035869637778265</c:v>
                </c:pt>
                <c:pt idx="55">
                  <c:v>1.0368827066836837</c:v>
                </c:pt>
                <c:pt idx="56">
                  <c:v>1.0368218291541413</c:v>
                </c:pt>
                <c:pt idx="57">
                  <c:v>1.0381980994632918</c:v>
                </c:pt>
                <c:pt idx="58">
                  <c:v>1.0396853885405117</c:v>
                </c:pt>
                <c:pt idx="59">
                  <c:v>1.0421751379162256</c:v>
                </c:pt>
                <c:pt idx="60">
                  <c:v>1.0436408673580104</c:v>
                </c:pt>
                <c:pt idx="61">
                  <c:v>1.0448678403795317</c:v>
                </c:pt>
                <c:pt idx="62">
                  <c:v>1.0464664192361255</c:v>
                </c:pt>
                <c:pt idx="63">
                  <c:v>1.0474653937222065</c:v>
                </c:pt>
                <c:pt idx="64">
                  <c:v>1.0495793584175375</c:v>
                </c:pt>
                <c:pt idx="65">
                  <c:v>1.0508126519745387</c:v>
                </c:pt>
                <c:pt idx="66">
                  <c:v>1.0522121682650345</c:v>
                </c:pt>
                <c:pt idx="67">
                  <c:v>1.0535211430958125</c:v>
                </c:pt>
                <c:pt idx="68">
                  <c:v>1.0549871679837901</c:v>
                </c:pt>
                <c:pt idx="69">
                  <c:v>1.0561427945804707</c:v>
                </c:pt>
                <c:pt idx="70">
                  <c:v>1.0584617143218893</c:v>
                </c:pt>
                <c:pt idx="71">
                  <c:v>1.0593241052519384</c:v>
                </c:pt>
                <c:pt idx="72">
                  <c:v>1.0612039956749666</c:v>
                </c:pt>
                <c:pt idx="73">
                  <c:v>1.063291010697214</c:v>
                </c:pt>
                <c:pt idx="74">
                  <c:v>1.0640629196748899</c:v>
                </c:pt>
                <c:pt idx="75">
                  <c:v>1.0673655266355624</c:v>
                </c:pt>
                <c:pt idx="76">
                  <c:v>1.0676812556430386</c:v>
                </c:pt>
                <c:pt idx="77">
                  <c:v>1.0700832599114325</c:v>
                </c:pt>
                <c:pt idx="78">
                  <c:v>1.0719938870972117</c:v>
                </c:pt>
                <c:pt idx="79">
                  <c:v>1.0738452462316996</c:v>
                </c:pt>
                <c:pt idx="80">
                  <c:v>1.0751612202705656</c:v>
                </c:pt>
                <c:pt idx="81">
                  <c:v>1.0782205234472824</c:v>
                </c:pt>
                <c:pt idx="82">
                  <c:v>1.0796171591715276</c:v>
                </c:pt>
                <c:pt idx="83">
                  <c:v>1.082158298616714</c:v>
                </c:pt>
                <c:pt idx="84">
                  <c:v>1.0842921055354449</c:v>
                </c:pt>
                <c:pt idx="85">
                  <c:v>1.0872103049294979</c:v>
                </c:pt>
                <c:pt idx="86">
                  <c:v>1.0896312925760865</c:v>
                </c:pt>
                <c:pt idx="87">
                  <c:v>1.091860374063063</c:v>
                </c:pt>
                <c:pt idx="88">
                  <c:v>1.0939125513009713</c:v>
                </c:pt>
                <c:pt idx="89">
                  <c:v>1.0967875976869381</c:v>
                </c:pt>
                <c:pt idx="90">
                  <c:v>1.0984920576126833</c:v>
                </c:pt>
                <c:pt idx="91">
                  <c:v>1.1018573518175401</c:v>
                </c:pt>
                <c:pt idx="92">
                  <c:v>1.1044526477459997</c:v>
                </c:pt>
                <c:pt idx="93">
                  <c:v>1.1077361707859876</c:v>
                </c:pt>
                <c:pt idx="94">
                  <c:v>1.1093266897747991</c:v>
                </c:pt>
                <c:pt idx="95">
                  <c:v>1.1124460498793591</c:v>
                </c:pt>
                <c:pt idx="96">
                  <c:v>1.1151027981698325</c:v>
                </c:pt>
                <c:pt idx="97">
                  <c:v>1.1176073478945938</c:v>
                </c:pt>
                <c:pt idx="98">
                  <c:v>1.120796319920139</c:v>
                </c:pt>
                <c:pt idx="99">
                  <c:v>1.1237740953102435</c:v>
                </c:pt>
                <c:pt idx="100">
                  <c:v>1.1273639592575135</c:v>
                </c:pt>
                <c:pt idx="101">
                  <c:v>1.1290873364542735</c:v>
                </c:pt>
                <c:pt idx="102">
                  <c:v>1.1324738300014343</c:v>
                </c:pt>
                <c:pt idx="103">
                  <c:v>1.1348001056074499</c:v>
                </c:pt>
                <c:pt idx="104">
                  <c:v>1.1383421442068542</c:v>
                </c:pt>
                <c:pt idx="105">
                  <c:v>1.1408268555687007</c:v>
                </c:pt>
                <c:pt idx="106">
                  <c:v>1.1435209642233504</c:v>
                </c:pt>
                <c:pt idx="107">
                  <c:v>1.1474060299574687</c:v>
                </c:pt>
                <c:pt idx="108">
                  <c:v>1.1512119409548567</c:v>
                </c:pt>
                <c:pt idx="109">
                  <c:v>1.1549714604172305</c:v>
                </c:pt>
                <c:pt idx="110">
                  <c:v>1.1591777276749504</c:v>
                </c:pt>
                <c:pt idx="111">
                  <c:v>1.1615757249073579</c:v>
                </c:pt>
                <c:pt idx="112">
                  <c:v>1.1651285055144456</c:v>
                </c:pt>
                <c:pt idx="113">
                  <c:v>1.1694715099357453</c:v>
                </c:pt>
                <c:pt idx="114">
                  <c:v>1.1730549015119043</c:v>
                </c:pt>
                <c:pt idx="115">
                  <c:v>1.1766748112826939</c:v>
                </c:pt>
                <c:pt idx="116">
                  <c:v>1.1814519568485073</c:v>
                </c:pt>
                <c:pt idx="117">
                  <c:v>1.1843318487265662</c:v>
                </c:pt>
                <c:pt idx="118">
                  <c:v>1.1887953258572661</c:v>
                </c:pt>
                <c:pt idx="119">
                  <c:v>1.1918927585595347</c:v>
                </c:pt>
                <c:pt idx="120">
                  <c:v>1.1967425404802536</c:v>
                </c:pt>
                <c:pt idx="121">
                  <c:v>1.198287458705168</c:v>
                </c:pt>
                <c:pt idx="122">
                  <c:v>1.2033030201834236</c:v>
                </c:pt>
                <c:pt idx="123">
                  <c:v>1.2067121971179346</c:v>
                </c:pt>
                <c:pt idx="124">
                  <c:v>1.2102828904337584</c:v>
                </c:pt>
                <c:pt idx="125">
                  <c:v>1.2152459866473579</c:v>
                </c:pt>
                <c:pt idx="126">
                  <c:v>1.2194222469988871</c:v>
                </c:pt>
                <c:pt idx="127">
                  <c:v>1.2251851689520437</c:v>
                </c:pt>
                <c:pt idx="128">
                  <c:v>1.2285190272542441</c:v>
                </c:pt>
                <c:pt idx="129">
                  <c:v>1.2324576637175175</c:v>
                </c:pt>
                <c:pt idx="130">
                  <c:v>1.2402414509340864</c:v>
                </c:pt>
                <c:pt idx="131">
                  <c:v>1.2465585345964278</c:v>
                </c:pt>
                <c:pt idx="132">
                  <c:v>1.2523427076954838</c:v>
                </c:pt>
                <c:pt idx="133">
                  <c:v>1.2583274153475843</c:v>
                </c:pt>
                <c:pt idx="134">
                  <c:v>1.2644432363997176</c:v>
                </c:pt>
                <c:pt idx="135">
                  <c:v>1.2706916704770896</c:v>
                </c:pt>
                <c:pt idx="136">
                  <c:v>1.279749742733592</c:v>
                </c:pt>
                <c:pt idx="137">
                  <c:v>1.2860838167307846</c:v>
                </c:pt>
                <c:pt idx="138">
                  <c:v>1.2949526495279173</c:v>
                </c:pt>
                <c:pt idx="139">
                  <c:v>1.3031999792502824</c:v>
                </c:pt>
                <c:pt idx="140">
                  <c:v>1.3107924991571516</c:v>
                </c:pt>
                <c:pt idx="141">
                  <c:v>1.3181027819349729</c:v>
                </c:pt>
                <c:pt idx="142">
                  <c:v>1.3250638527000904</c:v>
                </c:pt>
                <c:pt idx="143">
                  <c:v>1.3319477960331148</c:v>
                </c:pt>
                <c:pt idx="144">
                  <c:v>1.3391140270156581</c:v>
                </c:pt>
                <c:pt idx="145">
                  <c:v>1.3464985949568646</c:v>
                </c:pt>
                <c:pt idx="146">
                  <c:v>1.3553415019020969</c:v>
                </c:pt>
                <c:pt idx="147">
                  <c:v>1.3637081037250196</c:v>
                </c:pt>
                <c:pt idx="148">
                  <c:v>1.3714405882077949</c:v>
                </c:pt>
                <c:pt idx="149">
                  <c:v>1.3787987862464786</c:v>
                </c:pt>
                <c:pt idx="150">
                  <c:v>1.3873737318753292</c:v>
                </c:pt>
                <c:pt idx="151">
                  <c:v>1.3966245056056774</c:v>
                </c:pt>
                <c:pt idx="152">
                  <c:v>1.4051386506680892</c:v>
                </c:pt>
                <c:pt idx="153">
                  <c:v>1.4149735295386963</c:v>
                </c:pt>
                <c:pt idx="154">
                  <c:v>1.4248686280399872</c:v>
                </c:pt>
                <c:pt idx="155">
                  <c:v>1.4351200980811822</c:v>
                </c:pt>
                <c:pt idx="156">
                  <c:v>1.444447785149237</c:v>
                </c:pt>
                <c:pt idx="157">
                  <c:v>1.4531276362267622</c:v>
                </c:pt>
                <c:pt idx="158">
                  <c:v>1.4616774757599218</c:v>
                </c:pt>
                <c:pt idx="159">
                  <c:v>1.4714579318932586</c:v>
                </c:pt>
                <c:pt idx="160">
                  <c:v>1.4807442233795276</c:v>
                </c:pt>
                <c:pt idx="161">
                  <c:v>1.4881373796500821</c:v>
                </c:pt>
                <c:pt idx="162">
                  <c:v>1.4972268615905526</c:v>
                </c:pt>
                <c:pt idx="163">
                  <c:v>1.5061261911144204</c:v>
                </c:pt>
                <c:pt idx="164">
                  <c:v>1.5155214084983677</c:v>
                </c:pt>
                <c:pt idx="165">
                  <c:v>1.5248422777415849</c:v>
                </c:pt>
                <c:pt idx="166">
                  <c:v>1.534127368659199</c:v>
                </c:pt>
                <c:pt idx="167">
                  <c:v>1.5424044739644984</c:v>
                </c:pt>
                <c:pt idx="168">
                  <c:v>1.5539799863863319</c:v>
                </c:pt>
                <c:pt idx="169">
                  <c:v>1.5623448864265397</c:v>
                </c:pt>
                <c:pt idx="170">
                  <c:v>1.5711668628465261</c:v>
                </c:pt>
                <c:pt idx="171">
                  <c:v>1.5825416745520187</c:v>
                </c:pt>
                <c:pt idx="172">
                  <c:v>1.5948018467022229</c:v>
                </c:pt>
                <c:pt idx="173">
                  <c:v>1.6035108102046105</c:v>
                </c:pt>
                <c:pt idx="174">
                  <c:v>1.6136824941437893</c:v>
                </c:pt>
                <c:pt idx="175">
                  <c:v>1.6243789693467003</c:v>
                </c:pt>
                <c:pt idx="176">
                  <c:v>1.6351684227964374</c:v>
                </c:pt>
                <c:pt idx="177">
                  <c:v>1.6435129062438378</c:v>
                </c:pt>
                <c:pt idx="178">
                  <c:v>1.6535040453560907</c:v>
                </c:pt>
                <c:pt idx="179">
                  <c:v>1.6635375894515714</c:v>
                </c:pt>
                <c:pt idx="180">
                  <c:v>1.6721108900919532</c:v>
                </c:pt>
                <c:pt idx="181">
                  <c:v>1.6828496796371526</c:v>
                </c:pt>
                <c:pt idx="182">
                  <c:v>1.6933417190000148</c:v>
                </c:pt>
                <c:pt idx="183">
                  <c:v>1.7023276650480903</c:v>
                </c:pt>
                <c:pt idx="184">
                  <c:v>1.7131803540919111</c:v>
                </c:pt>
                <c:pt idx="185">
                  <c:v>1.7227924737606259</c:v>
                </c:pt>
                <c:pt idx="186">
                  <c:v>1.7356572039779239</c:v>
                </c:pt>
                <c:pt idx="187">
                  <c:v>1.7470482841053685</c:v>
                </c:pt>
                <c:pt idx="188">
                  <c:v>1.762526596079828</c:v>
                </c:pt>
                <c:pt idx="189">
                  <c:v>1.7766738306064822</c:v>
                </c:pt>
                <c:pt idx="190">
                  <c:v>1.7896234213465303</c:v>
                </c:pt>
                <c:pt idx="191">
                  <c:v>1.8008967686704962</c:v>
                </c:pt>
                <c:pt idx="192">
                  <c:v>1.8103259646139778</c:v>
                </c:pt>
                <c:pt idx="193">
                  <c:v>1.8215270702486277</c:v>
                </c:pt>
                <c:pt idx="194">
                  <c:v>1.8322402892789889</c:v>
                </c:pt>
                <c:pt idx="195">
                  <c:v>1.8400158499476771</c:v>
                </c:pt>
                <c:pt idx="196">
                  <c:v>1.8512038294450284</c:v>
                </c:pt>
                <c:pt idx="197">
                  <c:v>1.8601575049166454</c:v>
                </c:pt>
                <c:pt idx="198">
                  <c:v>1.8699687546835704</c:v>
                </c:pt>
                <c:pt idx="199">
                  <c:v>1.8754891479394873</c:v>
                </c:pt>
                <c:pt idx="200">
                  <c:v>1.8854458752271261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92C6-4641-90BA-AED2560E7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7370096"/>
        <c:axId val="1477363440"/>
      </c:scatterChart>
      <c:valAx>
        <c:axId val="1477370096"/>
        <c:scaling>
          <c:orientation val="minMax"/>
          <c:max val="5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Black" panose="020B0A04020102020204" pitchFamily="34" charset="0"/>
                    <a:ea typeface="+mn-ea"/>
                    <a:cs typeface="+mn-cs"/>
                  </a:defRPr>
                </a:pPr>
                <a:r>
                  <a:rPr lang="en-US" altLang="ja-JP" sz="1400" b="0" i="0" baseline="0">
                    <a:effectLst/>
                    <a:latin typeface="Arial Black" panose="020B0A04020102020204" pitchFamily="34" charset="0"/>
                  </a:rPr>
                  <a:t>Frequency [MHz]</a:t>
                </a:r>
                <a:endParaRPr lang="ja-JP" altLang="ja-JP" sz="1400">
                  <a:effectLst/>
                  <a:latin typeface="Arial Black" panose="020B0A040201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7363440"/>
        <c:crosses val="autoZero"/>
        <c:crossBetween val="midCat"/>
        <c:minorUnit val="5"/>
      </c:valAx>
      <c:valAx>
        <c:axId val="1477363440"/>
        <c:scaling>
          <c:orientation val="minMax"/>
          <c:max val="1.1000000000000001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Black" panose="020B0A04020102020204" pitchFamily="34" charset="0"/>
                    <a:ea typeface="+mn-ea"/>
                    <a:cs typeface="+mn-cs"/>
                  </a:defRPr>
                </a:pPr>
                <a:r>
                  <a:rPr lang="en-US" altLang="ja-JP" sz="1400">
                    <a:latin typeface="Arial Black" panose="020B0A04020102020204" pitchFamily="34" charset="0"/>
                  </a:rPr>
                  <a:t>SWR</a:t>
                </a:r>
                <a:endParaRPr lang="ja-JP" altLang="en-US" sz="1400">
                  <a:latin typeface="Arial Black" panose="020B0A040201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7370096"/>
        <c:crosses val="autoZero"/>
        <c:crossBetween val="midCat"/>
        <c:majorUnit val="1.0000000000000002E-2"/>
        <c:minorUnit val="1.0000000000000002E-2"/>
      </c:valAx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ln>
      <a:noFill/>
    </a:ln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'200'!$C$1</c:f>
              <c:strCache>
                <c:ptCount val="1"/>
                <c:pt idx="0">
                  <c:v>Xs(200)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'200'!$A$2:$A$202</c:f>
              <c:numCache>
                <c:formatCode>General</c:formatCode>
                <c:ptCount val="201"/>
                <c:pt idx="0">
                  <c:v>0</c:v>
                </c:pt>
                <c:pt idx="1">
                  <c:v>0.75</c:v>
                </c:pt>
                <c:pt idx="2">
                  <c:v>1.5</c:v>
                </c:pt>
                <c:pt idx="3">
                  <c:v>2.25</c:v>
                </c:pt>
                <c:pt idx="4">
                  <c:v>3</c:v>
                </c:pt>
                <c:pt idx="5">
                  <c:v>3.75</c:v>
                </c:pt>
                <c:pt idx="6">
                  <c:v>4.5</c:v>
                </c:pt>
                <c:pt idx="7">
                  <c:v>5.25</c:v>
                </c:pt>
                <c:pt idx="8">
                  <c:v>6</c:v>
                </c:pt>
                <c:pt idx="9">
                  <c:v>6.75</c:v>
                </c:pt>
                <c:pt idx="10">
                  <c:v>7.5</c:v>
                </c:pt>
                <c:pt idx="11">
                  <c:v>8.25</c:v>
                </c:pt>
                <c:pt idx="12">
                  <c:v>9</c:v>
                </c:pt>
                <c:pt idx="13">
                  <c:v>9.75</c:v>
                </c:pt>
                <c:pt idx="14">
                  <c:v>10.5</c:v>
                </c:pt>
                <c:pt idx="15">
                  <c:v>11.25</c:v>
                </c:pt>
                <c:pt idx="16">
                  <c:v>12</c:v>
                </c:pt>
                <c:pt idx="17">
                  <c:v>12.75</c:v>
                </c:pt>
                <c:pt idx="18">
                  <c:v>13.5</c:v>
                </c:pt>
                <c:pt idx="19">
                  <c:v>14.25</c:v>
                </c:pt>
                <c:pt idx="20">
                  <c:v>15</c:v>
                </c:pt>
                <c:pt idx="21">
                  <c:v>15.75</c:v>
                </c:pt>
                <c:pt idx="22">
                  <c:v>16.5</c:v>
                </c:pt>
                <c:pt idx="23">
                  <c:v>17.25</c:v>
                </c:pt>
                <c:pt idx="24">
                  <c:v>18</c:v>
                </c:pt>
                <c:pt idx="25">
                  <c:v>18.75</c:v>
                </c:pt>
                <c:pt idx="26">
                  <c:v>19.5</c:v>
                </c:pt>
                <c:pt idx="27">
                  <c:v>20.25</c:v>
                </c:pt>
                <c:pt idx="28">
                  <c:v>21</c:v>
                </c:pt>
                <c:pt idx="29">
                  <c:v>21.75</c:v>
                </c:pt>
                <c:pt idx="30">
                  <c:v>22.5</c:v>
                </c:pt>
                <c:pt idx="31">
                  <c:v>23.25</c:v>
                </c:pt>
                <c:pt idx="32">
                  <c:v>24</c:v>
                </c:pt>
                <c:pt idx="33">
                  <c:v>24.75</c:v>
                </c:pt>
                <c:pt idx="34">
                  <c:v>25.5</c:v>
                </c:pt>
                <c:pt idx="35">
                  <c:v>26.25</c:v>
                </c:pt>
                <c:pt idx="36">
                  <c:v>27</c:v>
                </c:pt>
                <c:pt idx="37">
                  <c:v>27.75</c:v>
                </c:pt>
                <c:pt idx="38">
                  <c:v>28.5</c:v>
                </c:pt>
                <c:pt idx="39">
                  <c:v>29.25</c:v>
                </c:pt>
                <c:pt idx="40">
                  <c:v>30</c:v>
                </c:pt>
                <c:pt idx="41">
                  <c:v>30.75</c:v>
                </c:pt>
                <c:pt idx="42">
                  <c:v>31.5</c:v>
                </c:pt>
                <c:pt idx="43">
                  <c:v>32.25</c:v>
                </c:pt>
                <c:pt idx="44">
                  <c:v>33</c:v>
                </c:pt>
                <c:pt idx="45">
                  <c:v>33.75</c:v>
                </c:pt>
                <c:pt idx="46">
                  <c:v>34.5</c:v>
                </c:pt>
                <c:pt idx="47">
                  <c:v>35.25</c:v>
                </c:pt>
                <c:pt idx="48">
                  <c:v>36</c:v>
                </c:pt>
                <c:pt idx="49">
                  <c:v>36.75</c:v>
                </c:pt>
                <c:pt idx="50">
                  <c:v>37.5</c:v>
                </c:pt>
                <c:pt idx="51">
                  <c:v>38.25</c:v>
                </c:pt>
                <c:pt idx="52">
                  <c:v>39</c:v>
                </c:pt>
                <c:pt idx="53">
                  <c:v>39.75</c:v>
                </c:pt>
                <c:pt idx="54">
                  <c:v>40.5</c:v>
                </c:pt>
                <c:pt idx="55">
                  <c:v>41.25</c:v>
                </c:pt>
                <c:pt idx="56">
                  <c:v>42</c:v>
                </c:pt>
                <c:pt idx="57">
                  <c:v>42.75</c:v>
                </c:pt>
                <c:pt idx="58">
                  <c:v>43.5</c:v>
                </c:pt>
                <c:pt idx="59">
                  <c:v>44.25</c:v>
                </c:pt>
                <c:pt idx="60">
                  <c:v>45</c:v>
                </c:pt>
                <c:pt idx="61">
                  <c:v>45.75</c:v>
                </c:pt>
                <c:pt idx="62">
                  <c:v>46.5</c:v>
                </c:pt>
                <c:pt idx="63">
                  <c:v>47.25</c:v>
                </c:pt>
                <c:pt idx="64">
                  <c:v>48</c:v>
                </c:pt>
                <c:pt idx="65">
                  <c:v>48.75</c:v>
                </c:pt>
                <c:pt idx="66">
                  <c:v>49.5</c:v>
                </c:pt>
                <c:pt idx="67">
                  <c:v>50.25</c:v>
                </c:pt>
                <c:pt idx="68">
                  <c:v>51</c:v>
                </c:pt>
                <c:pt idx="69">
                  <c:v>51.75</c:v>
                </c:pt>
                <c:pt idx="70">
                  <c:v>52.5</c:v>
                </c:pt>
                <c:pt idx="71">
                  <c:v>53.25</c:v>
                </c:pt>
                <c:pt idx="72">
                  <c:v>54</c:v>
                </c:pt>
                <c:pt idx="73">
                  <c:v>54.75</c:v>
                </c:pt>
                <c:pt idx="74">
                  <c:v>55.5</c:v>
                </c:pt>
                <c:pt idx="75">
                  <c:v>56.25</c:v>
                </c:pt>
                <c:pt idx="76">
                  <c:v>57</c:v>
                </c:pt>
                <c:pt idx="77">
                  <c:v>57.75</c:v>
                </c:pt>
                <c:pt idx="78">
                  <c:v>58.5</c:v>
                </c:pt>
                <c:pt idx="79">
                  <c:v>59.25</c:v>
                </c:pt>
                <c:pt idx="80">
                  <c:v>60</c:v>
                </c:pt>
                <c:pt idx="81">
                  <c:v>60.75</c:v>
                </c:pt>
                <c:pt idx="82">
                  <c:v>61.5</c:v>
                </c:pt>
                <c:pt idx="83">
                  <c:v>62.25</c:v>
                </c:pt>
                <c:pt idx="84">
                  <c:v>63</c:v>
                </c:pt>
                <c:pt idx="85">
                  <c:v>63.75</c:v>
                </c:pt>
                <c:pt idx="86">
                  <c:v>64.5</c:v>
                </c:pt>
                <c:pt idx="87">
                  <c:v>65.25</c:v>
                </c:pt>
                <c:pt idx="88">
                  <c:v>66</c:v>
                </c:pt>
                <c:pt idx="89">
                  <c:v>66.75</c:v>
                </c:pt>
                <c:pt idx="90">
                  <c:v>67.5</c:v>
                </c:pt>
                <c:pt idx="91">
                  <c:v>68.25</c:v>
                </c:pt>
                <c:pt idx="92">
                  <c:v>69</c:v>
                </c:pt>
                <c:pt idx="93">
                  <c:v>69.75</c:v>
                </c:pt>
                <c:pt idx="94">
                  <c:v>70.5</c:v>
                </c:pt>
                <c:pt idx="95">
                  <c:v>71.25</c:v>
                </c:pt>
                <c:pt idx="96">
                  <c:v>72</c:v>
                </c:pt>
                <c:pt idx="97">
                  <c:v>72.75</c:v>
                </c:pt>
                <c:pt idx="98">
                  <c:v>73.5</c:v>
                </c:pt>
                <c:pt idx="99">
                  <c:v>74.25</c:v>
                </c:pt>
                <c:pt idx="100">
                  <c:v>75</c:v>
                </c:pt>
                <c:pt idx="101">
                  <c:v>75.75</c:v>
                </c:pt>
                <c:pt idx="102">
                  <c:v>76.5</c:v>
                </c:pt>
                <c:pt idx="103">
                  <c:v>77.25</c:v>
                </c:pt>
                <c:pt idx="104">
                  <c:v>78</c:v>
                </c:pt>
                <c:pt idx="105">
                  <c:v>78.75</c:v>
                </c:pt>
                <c:pt idx="106">
                  <c:v>79.5</c:v>
                </c:pt>
                <c:pt idx="107">
                  <c:v>80.25</c:v>
                </c:pt>
                <c:pt idx="108">
                  <c:v>81</c:v>
                </c:pt>
                <c:pt idx="109">
                  <c:v>81.75</c:v>
                </c:pt>
                <c:pt idx="110">
                  <c:v>82.5</c:v>
                </c:pt>
                <c:pt idx="111">
                  <c:v>83.25</c:v>
                </c:pt>
                <c:pt idx="112">
                  <c:v>84</c:v>
                </c:pt>
                <c:pt idx="113">
                  <c:v>84.75</c:v>
                </c:pt>
                <c:pt idx="114">
                  <c:v>85.5</c:v>
                </c:pt>
                <c:pt idx="115">
                  <c:v>86.25</c:v>
                </c:pt>
                <c:pt idx="116">
                  <c:v>87</c:v>
                </c:pt>
                <c:pt idx="117">
                  <c:v>87.75</c:v>
                </c:pt>
                <c:pt idx="118">
                  <c:v>88.5</c:v>
                </c:pt>
                <c:pt idx="119">
                  <c:v>89.25</c:v>
                </c:pt>
                <c:pt idx="120">
                  <c:v>90</c:v>
                </c:pt>
                <c:pt idx="121">
                  <c:v>90.75</c:v>
                </c:pt>
                <c:pt idx="122">
                  <c:v>91.5</c:v>
                </c:pt>
                <c:pt idx="123">
                  <c:v>92.25</c:v>
                </c:pt>
                <c:pt idx="124">
                  <c:v>93</c:v>
                </c:pt>
                <c:pt idx="125">
                  <c:v>93.75</c:v>
                </c:pt>
                <c:pt idx="126">
                  <c:v>94.5</c:v>
                </c:pt>
                <c:pt idx="127">
                  <c:v>95.25</c:v>
                </c:pt>
                <c:pt idx="128">
                  <c:v>96</c:v>
                </c:pt>
                <c:pt idx="129">
                  <c:v>96.75</c:v>
                </c:pt>
                <c:pt idx="130">
                  <c:v>97.5</c:v>
                </c:pt>
                <c:pt idx="131">
                  <c:v>98.25</c:v>
                </c:pt>
                <c:pt idx="132">
                  <c:v>99</c:v>
                </c:pt>
                <c:pt idx="133">
                  <c:v>99.75</c:v>
                </c:pt>
                <c:pt idx="134">
                  <c:v>100.5</c:v>
                </c:pt>
                <c:pt idx="135">
                  <c:v>101.25</c:v>
                </c:pt>
                <c:pt idx="136">
                  <c:v>102</c:v>
                </c:pt>
                <c:pt idx="137">
                  <c:v>102.75</c:v>
                </c:pt>
                <c:pt idx="138">
                  <c:v>103.5</c:v>
                </c:pt>
                <c:pt idx="139">
                  <c:v>104.25</c:v>
                </c:pt>
                <c:pt idx="140">
                  <c:v>105</c:v>
                </c:pt>
                <c:pt idx="141">
                  <c:v>105.75</c:v>
                </c:pt>
                <c:pt idx="142">
                  <c:v>106.5</c:v>
                </c:pt>
                <c:pt idx="143">
                  <c:v>107.25</c:v>
                </c:pt>
                <c:pt idx="144">
                  <c:v>108</c:v>
                </c:pt>
                <c:pt idx="145">
                  <c:v>108.75</c:v>
                </c:pt>
                <c:pt idx="146">
                  <c:v>109.5</c:v>
                </c:pt>
                <c:pt idx="147">
                  <c:v>110.25</c:v>
                </c:pt>
                <c:pt idx="148">
                  <c:v>111</c:v>
                </c:pt>
                <c:pt idx="149">
                  <c:v>111.75</c:v>
                </c:pt>
                <c:pt idx="150">
                  <c:v>112.5</c:v>
                </c:pt>
                <c:pt idx="151">
                  <c:v>113.25</c:v>
                </c:pt>
                <c:pt idx="152">
                  <c:v>114</c:v>
                </c:pt>
                <c:pt idx="153">
                  <c:v>114.75</c:v>
                </c:pt>
                <c:pt idx="154">
                  <c:v>115.5</c:v>
                </c:pt>
                <c:pt idx="155">
                  <c:v>116.25</c:v>
                </c:pt>
                <c:pt idx="156">
                  <c:v>117</c:v>
                </c:pt>
                <c:pt idx="157">
                  <c:v>117.75</c:v>
                </c:pt>
                <c:pt idx="158">
                  <c:v>118.5</c:v>
                </c:pt>
                <c:pt idx="159">
                  <c:v>119.25</c:v>
                </c:pt>
                <c:pt idx="160">
                  <c:v>120</c:v>
                </c:pt>
                <c:pt idx="161">
                  <c:v>120.75</c:v>
                </c:pt>
                <c:pt idx="162">
                  <c:v>121.5</c:v>
                </c:pt>
                <c:pt idx="163">
                  <c:v>122.25</c:v>
                </c:pt>
                <c:pt idx="164">
                  <c:v>123</c:v>
                </c:pt>
                <c:pt idx="165">
                  <c:v>123.75</c:v>
                </c:pt>
                <c:pt idx="166">
                  <c:v>124.5</c:v>
                </c:pt>
                <c:pt idx="167">
                  <c:v>125.25</c:v>
                </c:pt>
                <c:pt idx="168">
                  <c:v>126</c:v>
                </c:pt>
                <c:pt idx="169">
                  <c:v>126.75</c:v>
                </c:pt>
                <c:pt idx="170">
                  <c:v>127.5</c:v>
                </c:pt>
                <c:pt idx="171">
                  <c:v>128.25</c:v>
                </c:pt>
                <c:pt idx="172">
                  <c:v>129</c:v>
                </c:pt>
                <c:pt idx="173">
                  <c:v>129.75</c:v>
                </c:pt>
                <c:pt idx="174">
                  <c:v>130.5</c:v>
                </c:pt>
                <c:pt idx="175">
                  <c:v>131.25</c:v>
                </c:pt>
                <c:pt idx="176">
                  <c:v>132</c:v>
                </c:pt>
                <c:pt idx="177">
                  <c:v>132.75</c:v>
                </c:pt>
                <c:pt idx="178">
                  <c:v>133.5</c:v>
                </c:pt>
                <c:pt idx="179">
                  <c:v>134.25</c:v>
                </c:pt>
                <c:pt idx="180">
                  <c:v>135</c:v>
                </c:pt>
                <c:pt idx="181">
                  <c:v>135.75</c:v>
                </c:pt>
                <c:pt idx="182">
                  <c:v>136.5</c:v>
                </c:pt>
                <c:pt idx="183">
                  <c:v>137.25</c:v>
                </c:pt>
                <c:pt idx="184">
                  <c:v>138</c:v>
                </c:pt>
                <c:pt idx="185">
                  <c:v>138.75</c:v>
                </c:pt>
                <c:pt idx="186">
                  <c:v>139.5</c:v>
                </c:pt>
                <c:pt idx="187">
                  <c:v>140.25</c:v>
                </c:pt>
                <c:pt idx="188">
                  <c:v>141</c:v>
                </c:pt>
                <c:pt idx="189">
                  <c:v>141.75</c:v>
                </c:pt>
                <c:pt idx="190">
                  <c:v>142.5</c:v>
                </c:pt>
                <c:pt idx="191">
                  <c:v>143.25</c:v>
                </c:pt>
                <c:pt idx="192">
                  <c:v>144</c:v>
                </c:pt>
                <c:pt idx="193">
                  <c:v>144.75</c:v>
                </c:pt>
                <c:pt idx="194">
                  <c:v>145.5</c:v>
                </c:pt>
                <c:pt idx="195">
                  <c:v>146.25</c:v>
                </c:pt>
                <c:pt idx="196">
                  <c:v>147</c:v>
                </c:pt>
                <c:pt idx="197">
                  <c:v>147.75</c:v>
                </c:pt>
                <c:pt idx="198">
                  <c:v>148.5</c:v>
                </c:pt>
                <c:pt idx="199">
                  <c:v>149.25</c:v>
                </c:pt>
                <c:pt idx="200">
                  <c:v>150</c:v>
                </c:pt>
              </c:numCache>
            </c:numRef>
          </c:xVal>
          <c:yVal>
            <c:numRef>
              <c:f>'200'!$C$2:$C$202</c:f>
              <c:numCache>
                <c:formatCode>General</c:formatCode>
                <c:ptCount val="201"/>
                <c:pt idx="1">
                  <c:v>3.12</c:v>
                </c:pt>
                <c:pt idx="2">
                  <c:v>1.49</c:v>
                </c:pt>
                <c:pt idx="3">
                  <c:v>0.96</c:v>
                </c:pt>
                <c:pt idx="4">
                  <c:v>0.83</c:v>
                </c:pt>
                <c:pt idx="5">
                  <c:v>0.74</c:v>
                </c:pt>
                <c:pt idx="6">
                  <c:v>0.66</c:v>
                </c:pt>
                <c:pt idx="7">
                  <c:v>0.63</c:v>
                </c:pt>
                <c:pt idx="8">
                  <c:v>0.56999999999999995</c:v>
                </c:pt>
                <c:pt idx="9">
                  <c:v>0.62</c:v>
                </c:pt>
                <c:pt idx="10">
                  <c:v>0.59</c:v>
                </c:pt>
                <c:pt idx="11">
                  <c:v>0.56000000000000005</c:v>
                </c:pt>
                <c:pt idx="12">
                  <c:v>0.59</c:v>
                </c:pt>
                <c:pt idx="13">
                  <c:v>0.55000000000000004</c:v>
                </c:pt>
                <c:pt idx="14">
                  <c:v>0.52</c:v>
                </c:pt>
                <c:pt idx="15">
                  <c:v>0.56999999999999995</c:v>
                </c:pt>
                <c:pt idx="16">
                  <c:v>0.56000000000000005</c:v>
                </c:pt>
                <c:pt idx="17">
                  <c:v>0.52</c:v>
                </c:pt>
                <c:pt idx="18">
                  <c:v>0.52</c:v>
                </c:pt>
                <c:pt idx="19">
                  <c:v>0.56000000000000005</c:v>
                </c:pt>
                <c:pt idx="20">
                  <c:v>0.59</c:v>
                </c:pt>
                <c:pt idx="21">
                  <c:v>0.56000000000000005</c:v>
                </c:pt>
                <c:pt idx="22">
                  <c:v>0.59</c:v>
                </c:pt>
                <c:pt idx="23">
                  <c:v>0.59</c:v>
                </c:pt>
                <c:pt idx="24">
                  <c:v>0.61</c:v>
                </c:pt>
                <c:pt idx="25">
                  <c:v>0.62</c:v>
                </c:pt>
                <c:pt idx="26">
                  <c:v>0.63</c:v>
                </c:pt>
                <c:pt idx="27">
                  <c:v>0.61</c:v>
                </c:pt>
                <c:pt idx="28">
                  <c:v>0.64</c:v>
                </c:pt>
                <c:pt idx="29">
                  <c:v>0.69</c:v>
                </c:pt>
                <c:pt idx="30">
                  <c:v>0.64</c:v>
                </c:pt>
                <c:pt idx="31">
                  <c:v>0.7</c:v>
                </c:pt>
                <c:pt idx="32">
                  <c:v>0.71</c:v>
                </c:pt>
                <c:pt idx="33">
                  <c:v>0.75</c:v>
                </c:pt>
                <c:pt idx="34">
                  <c:v>0.78</c:v>
                </c:pt>
                <c:pt idx="35">
                  <c:v>0.8</c:v>
                </c:pt>
                <c:pt idx="36">
                  <c:v>0.9</c:v>
                </c:pt>
                <c:pt idx="37">
                  <c:v>0.82</c:v>
                </c:pt>
                <c:pt idx="38">
                  <c:v>0.89</c:v>
                </c:pt>
                <c:pt idx="39">
                  <c:v>0.98</c:v>
                </c:pt>
                <c:pt idx="40">
                  <c:v>0.92</c:v>
                </c:pt>
                <c:pt idx="41">
                  <c:v>0.98</c:v>
                </c:pt>
                <c:pt idx="42">
                  <c:v>1.05</c:v>
                </c:pt>
                <c:pt idx="43">
                  <c:v>1.08</c:v>
                </c:pt>
                <c:pt idx="44">
                  <c:v>1.1000000000000001</c:v>
                </c:pt>
                <c:pt idx="45">
                  <c:v>1.1200000000000001</c:v>
                </c:pt>
                <c:pt idx="46">
                  <c:v>1.17</c:v>
                </c:pt>
                <c:pt idx="47">
                  <c:v>1.18</c:v>
                </c:pt>
                <c:pt idx="48">
                  <c:v>1.27</c:v>
                </c:pt>
                <c:pt idx="49">
                  <c:v>1.29</c:v>
                </c:pt>
                <c:pt idx="50">
                  <c:v>1.37</c:v>
                </c:pt>
                <c:pt idx="51">
                  <c:v>1.55</c:v>
                </c:pt>
                <c:pt idx="52">
                  <c:v>1.68</c:v>
                </c:pt>
                <c:pt idx="53">
                  <c:v>1.7</c:v>
                </c:pt>
                <c:pt idx="54">
                  <c:v>1.75</c:v>
                </c:pt>
                <c:pt idx="55">
                  <c:v>1.79</c:v>
                </c:pt>
                <c:pt idx="56">
                  <c:v>1.79</c:v>
                </c:pt>
                <c:pt idx="57">
                  <c:v>1.86</c:v>
                </c:pt>
                <c:pt idx="58">
                  <c:v>1.93</c:v>
                </c:pt>
                <c:pt idx="59">
                  <c:v>2.0499999999999998</c:v>
                </c:pt>
                <c:pt idx="60">
                  <c:v>2.12</c:v>
                </c:pt>
                <c:pt idx="61">
                  <c:v>2.17</c:v>
                </c:pt>
                <c:pt idx="62">
                  <c:v>2.2400000000000002</c:v>
                </c:pt>
                <c:pt idx="63">
                  <c:v>2.2799999999999998</c:v>
                </c:pt>
                <c:pt idx="64">
                  <c:v>2.37</c:v>
                </c:pt>
                <c:pt idx="65">
                  <c:v>2.42</c:v>
                </c:pt>
                <c:pt idx="66">
                  <c:v>2.48</c:v>
                </c:pt>
                <c:pt idx="67">
                  <c:v>2.54</c:v>
                </c:pt>
                <c:pt idx="68">
                  <c:v>2.61</c:v>
                </c:pt>
                <c:pt idx="69">
                  <c:v>2.66</c:v>
                </c:pt>
                <c:pt idx="70">
                  <c:v>2.76</c:v>
                </c:pt>
                <c:pt idx="71">
                  <c:v>2.79</c:v>
                </c:pt>
                <c:pt idx="72">
                  <c:v>2.87</c:v>
                </c:pt>
                <c:pt idx="73">
                  <c:v>2.96</c:v>
                </c:pt>
                <c:pt idx="74">
                  <c:v>2.99</c:v>
                </c:pt>
                <c:pt idx="75">
                  <c:v>3.14</c:v>
                </c:pt>
                <c:pt idx="76">
                  <c:v>3.15</c:v>
                </c:pt>
                <c:pt idx="77">
                  <c:v>3.24</c:v>
                </c:pt>
                <c:pt idx="78">
                  <c:v>3.32</c:v>
                </c:pt>
                <c:pt idx="79">
                  <c:v>3.4</c:v>
                </c:pt>
                <c:pt idx="80">
                  <c:v>3.44</c:v>
                </c:pt>
                <c:pt idx="81">
                  <c:v>3.56</c:v>
                </c:pt>
                <c:pt idx="82">
                  <c:v>3.62</c:v>
                </c:pt>
                <c:pt idx="83">
                  <c:v>3.72</c:v>
                </c:pt>
                <c:pt idx="84">
                  <c:v>3.78</c:v>
                </c:pt>
                <c:pt idx="85">
                  <c:v>3.89</c:v>
                </c:pt>
                <c:pt idx="86">
                  <c:v>3.99</c:v>
                </c:pt>
                <c:pt idx="87">
                  <c:v>4.08</c:v>
                </c:pt>
                <c:pt idx="88">
                  <c:v>4.1399999999999997</c:v>
                </c:pt>
                <c:pt idx="89">
                  <c:v>4.25</c:v>
                </c:pt>
                <c:pt idx="90">
                  <c:v>4.29</c:v>
                </c:pt>
                <c:pt idx="91">
                  <c:v>4.42</c:v>
                </c:pt>
                <c:pt idx="92">
                  <c:v>4.5</c:v>
                </c:pt>
                <c:pt idx="93">
                  <c:v>4.62</c:v>
                </c:pt>
                <c:pt idx="94">
                  <c:v>4.66</c:v>
                </c:pt>
                <c:pt idx="95">
                  <c:v>4.75</c:v>
                </c:pt>
                <c:pt idx="96">
                  <c:v>4.84</c:v>
                </c:pt>
                <c:pt idx="97">
                  <c:v>4.9000000000000004</c:v>
                </c:pt>
                <c:pt idx="98">
                  <c:v>4.99</c:v>
                </c:pt>
                <c:pt idx="99">
                  <c:v>5.09</c:v>
                </c:pt>
                <c:pt idx="100">
                  <c:v>5.2</c:v>
                </c:pt>
                <c:pt idx="101">
                  <c:v>5.2</c:v>
                </c:pt>
                <c:pt idx="102">
                  <c:v>5.29</c:v>
                </c:pt>
                <c:pt idx="103">
                  <c:v>5.37</c:v>
                </c:pt>
                <c:pt idx="104">
                  <c:v>5.48</c:v>
                </c:pt>
                <c:pt idx="105">
                  <c:v>5.51</c:v>
                </c:pt>
                <c:pt idx="106">
                  <c:v>5.57</c:v>
                </c:pt>
                <c:pt idx="107">
                  <c:v>5.67</c:v>
                </c:pt>
                <c:pt idx="108">
                  <c:v>5.75</c:v>
                </c:pt>
                <c:pt idx="109">
                  <c:v>5.84</c:v>
                </c:pt>
                <c:pt idx="110">
                  <c:v>5.97</c:v>
                </c:pt>
                <c:pt idx="111">
                  <c:v>6</c:v>
                </c:pt>
                <c:pt idx="112">
                  <c:v>6.09</c:v>
                </c:pt>
                <c:pt idx="113">
                  <c:v>6.18</c:v>
                </c:pt>
                <c:pt idx="114">
                  <c:v>6.23</c:v>
                </c:pt>
                <c:pt idx="115">
                  <c:v>6.28</c:v>
                </c:pt>
                <c:pt idx="116">
                  <c:v>6.4</c:v>
                </c:pt>
                <c:pt idx="117">
                  <c:v>6.4</c:v>
                </c:pt>
                <c:pt idx="118">
                  <c:v>6.48</c:v>
                </c:pt>
                <c:pt idx="119">
                  <c:v>6.47</c:v>
                </c:pt>
                <c:pt idx="120">
                  <c:v>6.59</c:v>
                </c:pt>
                <c:pt idx="121">
                  <c:v>6.52</c:v>
                </c:pt>
                <c:pt idx="122">
                  <c:v>6.58</c:v>
                </c:pt>
                <c:pt idx="123">
                  <c:v>6.66</c:v>
                </c:pt>
                <c:pt idx="124">
                  <c:v>6.71</c:v>
                </c:pt>
                <c:pt idx="125">
                  <c:v>6.74</c:v>
                </c:pt>
                <c:pt idx="126">
                  <c:v>6.84</c:v>
                </c:pt>
                <c:pt idx="127">
                  <c:v>6.9</c:v>
                </c:pt>
                <c:pt idx="128">
                  <c:v>6.95</c:v>
                </c:pt>
                <c:pt idx="129">
                  <c:v>6.93</c:v>
                </c:pt>
                <c:pt idx="130">
                  <c:v>7.13</c:v>
                </c:pt>
                <c:pt idx="131">
                  <c:v>7.28</c:v>
                </c:pt>
                <c:pt idx="132">
                  <c:v>7.32</c:v>
                </c:pt>
                <c:pt idx="133">
                  <c:v>7.42</c:v>
                </c:pt>
                <c:pt idx="134">
                  <c:v>7.48</c:v>
                </c:pt>
                <c:pt idx="135">
                  <c:v>7.51</c:v>
                </c:pt>
                <c:pt idx="136">
                  <c:v>7.64</c:v>
                </c:pt>
                <c:pt idx="137">
                  <c:v>7.63</c:v>
                </c:pt>
                <c:pt idx="138">
                  <c:v>7.67</c:v>
                </c:pt>
                <c:pt idx="139">
                  <c:v>7.68</c:v>
                </c:pt>
                <c:pt idx="140">
                  <c:v>7.73</c:v>
                </c:pt>
                <c:pt idx="141">
                  <c:v>7.6</c:v>
                </c:pt>
                <c:pt idx="142">
                  <c:v>7.47</c:v>
                </c:pt>
                <c:pt idx="143">
                  <c:v>7.47</c:v>
                </c:pt>
                <c:pt idx="144">
                  <c:v>7.39</c:v>
                </c:pt>
                <c:pt idx="145">
                  <c:v>7.25</c:v>
                </c:pt>
                <c:pt idx="146">
                  <c:v>7.21</c:v>
                </c:pt>
                <c:pt idx="147">
                  <c:v>7.17</c:v>
                </c:pt>
                <c:pt idx="148">
                  <c:v>6.95</c:v>
                </c:pt>
                <c:pt idx="149">
                  <c:v>6.86</c:v>
                </c:pt>
                <c:pt idx="150">
                  <c:v>6.66</c:v>
                </c:pt>
                <c:pt idx="151">
                  <c:v>6.55</c:v>
                </c:pt>
                <c:pt idx="152">
                  <c:v>6.33</c:v>
                </c:pt>
                <c:pt idx="153">
                  <c:v>6.14</c:v>
                </c:pt>
                <c:pt idx="154">
                  <c:v>5.91</c:v>
                </c:pt>
                <c:pt idx="155">
                  <c:v>5.65</c:v>
                </c:pt>
                <c:pt idx="156">
                  <c:v>5.3</c:v>
                </c:pt>
                <c:pt idx="157">
                  <c:v>4.93</c:v>
                </c:pt>
                <c:pt idx="158">
                  <c:v>4.4400000000000004</c:v>
                </c:pt>
                <c:pt idx="159">
                  <c:v>4.07</c:v>
                </c:pt>
                <c:pt idx="160">
                  <c:v>3.56</c:v>
                </c:pt>
                <c:pt idx="161">
                  <c:v>3.1</c:v>
                </c:pt>
                <c:pt idx="162">
                  <c:v>2.66</c:v>
                </c:pt>
                <c:pt idx="163">
                  <c:v>2.21</c:v>
                </c:pt>
                <c:pt idx="164">
                  <c:v>1.68</c:v>
                </c:pt>
                <c:pt idx="165">
                  <c:v>0.98</c:v>
                </c:pt>
                <c:pt idx="166">
                  <c:v>0.53</c:v>
                </c:pt>
                <c:pt idx="167">
                  <c:v>-0.1</c:v>
                </c:pt>
                <c:pt idx="168">
                  <c:v>-0.64</c:v>
                </c:pt>
                <c:pt idx="169">
                  <c:v>-1.31</c:v>
                </c:pt>
                <c:pt idx="170">
                  <c:v>-2.0299999999999998</c:v>
                </c:pt>
                <c:pt idx="171">
                  <c:v>-2.64</c:v>
                </c:pt>
                <c:pt idx="172">
                  <c:v>-3.4</c:v>
                </c:pt>
                <c:pt idx="173">
                  <c:v>-4.0999999999999996</c:v>
                </c:pt>
                <c:pt idx="174">
                  <c:v>-4.9800000000000004</c:v>
                </c:pt>
                <c:pt idx="175">
                  <c:v>-5.77</c:v>
                </c:pt>
                <c:pt idx="176">
                  <c:v>-6.61</c:v>
                </c:pt>
                <c:pt idx="177">
                  <c:v>-7.45</c:v>
                </c:pt>
                <c:pt idx="178">
                  <c:v>-8.35</c:v>
                </c:pt>
                <c:pt idx="179">
                  <c:v>-9.18</c:v>
                </c:pt>
                <c:pt idx="180">
                  <c:v>-9.9600000000000009</c:v>
                </c:pt>
                <c:pt idx="181">
                  <c:v>-10.91</c:v>
                </c:pt>
                <c:pt idx="182">
                  <c:v>-11.83</c:v>
                </c:pt>
                <c:pt idx="183">
                  <c:v>-12.69</c:v>
                </c:pt>
                <c:pt idx="184">
                  <c:v>-13.56</c:v>
                </c:pt>
                <c:pt idx="185">
                  <c:v>-14.44</c:v>
                </c:pt>
                <c:pt idx="186">
                  <c:v>-15.31</c:v>
                </c:pt>
                <c:pt idx="187">
                  <c:v>-16.260000000000002</c:v>
                </c:pt>
                <c:pt idx="188">
                  <c:v>-17.34</c:v>
                </c:pt>
                <c:pt idx="189">
                  <c:v>-18.489999999999998</c:v>
                </c:pt>
                <c:pt idx="190">
                  <c:v>-19.649999999999999</c:v>
                </c:pt>
                <c:pt idx="191">
                  <c:v>-20.71</c:v>
                </c:pt>
                <c:pt idx="192">
                  <c:v>-21.7</c:v>
                </c:pt>
                <c:pt idx="193">
                  <c:v>-22.79</c:v>
                </c:pt>
                <c:pt idx="194">
                  <c:v>-23.82</c:v>
                </c:pt>
                <c:pt idx="195">
                  <c:v>-24.68</c:v>
                </c:pt>
                <c:pt idx="196">
                  <c:v>-25.72</c:v>
                </c:pt>
                <c:pt idx="197">
                  <c:v>-26.55</c:v>
                </c:pt>
                <c:pt idx="198">
                  <c:v>-27.43</c:v>
                </c:pt>
                <c:pt idx="199">
                  <c:v>-28.12</c:v>
                </c:pt>
                <c:pt idx="200">
                  <c:v>-29.07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9FD-43F0-953C-C8F0013586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7450175"/>
        <c:axId val="247448927"/>
      </c:scatterChart>
      <c:valAx>
        <c:axId val="2474501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Frequency [MHz]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47448927"/>
        <c:crosses val="autoZero"/>
        <c:crossBetween val="midCat"/>
      </c:valAx>
      <c:valAx>
        <c:axId val="2474489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Xs [Ω]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4745017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'200'!$E$1</c:f>
              <c:strCache>
                <c:ptCount val="1"/>
                <c:pt idx="0">
                  <c:v>SWR(200)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'200'!$A$2:$A$202</c:f>
              <c:numCache>
                <c:formatCode>General</c:formatCode>
                <c:ptCount val="201"/>
                <c:pt idx="0">
                  <c:v>0</c:v>
                </c:pt>
                <c:pt idx="1">
                  <c:v>0.75</c:v>
                </c:pt>
                <c:pt idx="2">
                  <c:v>1.5</c:v>
                </c:pt>
                <c:pt idx="3">
                  <c:v>2.25</c:v>
                </c:pt>
                <c:pt idx="4">
                  <c:v>3</c:v>
                </c:pt>
                <c:pt idx="5">
                  <c:v>3.75</c:v>
                </c:pt>
                <c:pt idx="6">
                  <c:v>4.5</c:v>
                </c:pt>
                <c:pt idx="7">
                  <c:v>5.25</c:v>
                </c:pt>
                <c:pt idx="8">
                  <c:v>6</c:v>
                </c:pt>
                <c:pt idx="9">
                  <c:v>6.75</c:v>
                </c:pt>
                <c:pt idx="10">
                  <c:v>7.5</c:v>
                </c:pt>
                <c:pt idx="11">
                  <c:v>8.25</c:v>
                </c:pt>
                <c:pt idx="12">
                  <c:v>9</c:v>
                </c:pt>
                <c:pt idx="13">
                  <c:v>9.75</c:v>
                </c:pt>
                <c:pt idx="14">
                  <c:v>10.5</c:v>
                </c:pt>
                <c:pt idx="15">
                  <c:v>11.25</c:v>
                </c:pt>
                <c:pt idx="16">
                  <c:v>12</c:v>
                </c:pt>
                <c:pt idx="17">
                  <c:v>12.75</c:v>
                </c:pt>
                <c:pt idx="18">
                  <c:v>13.5</c:v>
                </c:pt>
                <c:pt idx="19">
                  <c:v>14.25</c:v>
                </c:pt>
                <c:pt idx="20">
                  <c:v>15</c:v>
                </c:pt>
                <c:pt idx="21">
                  <c:v>15.75</c:v>
                </c:pt>
                <c:pt idx="22">
                  <c:v>16.5</c:v>
                </c:pt>
                <c:pt idx="23">
                  <c:v>17.25</c:v>
                </c:pt>
                <c:pt idx="24">
                  <c:v>18</c:v>
                </c:pt>
                <c:pt idx="25">
                  <c:v>18.75</c:v>
                </c:pt>
                <c:pt idx="26">
                  <c:v>19.5</c:v>
                </c:pt>
                <c:pt idx="27">
                  <c:v>20.25</c:v>
                </c:pt>
                <c:pt idx="28">
                  <c:v>21</c:v>
                </c:pt>
                <c:pt idx="29">
                  <c:v>21.75</c:v>
                </c:pt>
                <c:pt idx="30">
                  <c:v>22.5</c:v>
                </c:pt>
                <c:pt idx="31">
                  <c:v>23.25</c:v>
                </c:pt>
                <c:pt idx="32">
                  <c:v>24</c:v>
                </c:pt>
                <c:pt idx="33">
                  <c:v>24.75</c:v>
                </c:pt>
                <c:pt idx="34">
                  <c:v>25.5</c:v>
                </c:pt>
                <c:pt idx="35">
                  <c:v>26.25</c:v>
                </c:pt>
                <c:pt idx="36">
                  <c:v>27</c:v>
                </c:pt>
                <c:pt idx="37">
                  <c:v>27.75</c:v>
                </c:pt>
                <c:pt idx="38">
                  <c:v>28.5</c:v>
                </c:pt>
                <c:pt idx="39">
                  <c:v>29.25</c:v>
                </c:pt>
                <c:pt idx="40">
                  <c:v>30</c:v>
                </c:pt>
                <c:pt idx="41">
                  <c:v>30.75</c:v>
                </c:pt>
                <c:pt idx="42">
                  <c:v>31.5</c:v>
                </c:pt>
                <c:pt idx="43">
                  <c:v>32.25</c:v>
                </c:pt>
                <c:pt idx="44">
                  <c:v>33</c:v>
                </c:pt>
                <c:pt idx="45">
                  <c:v>33.75</c:v>
                </c:pt>
                <c:pt idx="46">
                  <c:v>34.5</c:v>
                </c:pt>
                <c:pt idx="47">
                  <c:v>35.25</c:v>
                </c:pt>
                <c:pt idx="48">
                  <c:v>36</c:v>
                </c:pt>
                <c:pt idx="49">
                  <c:v>36.75</c:v>
                </c:pt>
                <c:pt idx="50">
                  <c:v>37.5</c:v>
                </c:pt>
                <c:pt idx="51">
                  <c:v>38.25</c:v>
                </c:pt>
                <c:pt idx="52">
                  <c:v>39</c:v>
                </c:pt>
                <c:pt idx="53">
                  <c:v>39.75</c:v>
                </c:pt>
                <c:pt idx="54">
                  <c:v>40.5</c:v>
                </c:pt>
                <c:pt idx="55">
                  <c:v>41.25</c:v>
                </c:pt>
                <c:pt idx="56">
                  <c:v>42</c:v>
                </c:pt>
                <c:pt idx="57">
                  <c:v>42.75</c:v>
                </c:pt>
                <c:pt idx="58">
                  <c:v>43.5</c:v>
                </c:pt>
                <c:pt idx="59">
                  <c:v>44.25</c:v>
                </c:pt>
                <c:pt idx="60">
                  <c:v>45</c:v>
                </c:pt>
                <c:pt idx="61">
                  <c:v>45.75</c:v>
                </c:pt>
                <c:pt idx="62">
                  <c:v>46.5</c:v>
                </c:pt>
                <c:pt idx="63">
                  <c:v>47.25</c:v>
                </c:pt>
                <c:pt idx="64">
                  <c:v>48</c:v>
                </c:pt>
                <c:pt idx="65">
                  <c:v>48.75</c:v>
                </c:pt>
                <c:pt idx="66">
                  <c:v>49.5</c:v>
                </c:pt>
                <c:pt idx="67">
                  <c:v>50.25</c:v>
                </c:pt>
                <c:pt idx="68">
                  <c:v>51</c:v>
                </c:pt>
                <c:pt idx="69">
                  <c:v>51.75</c:v>
                </c:pt>
                <c:pt idx="70">
                  <c:v>52.5</c:v>
                </c:pt>
                <c:pt idx="71">
                  <c:v>53.25</c:v>
                </c:pt>
                <c:pt idx="72">
                  <c:v>54</c:v>
                </c:pt>
                <c:pt idx="73">
                  <c:v>54.75</c:v>
                </c:pt>
                <c:pt idx="74">
                  <c:v>55.5</c:v>
                </c:pt>
                <c:pt idx="75">
                  <c:v>56.25</c:v>
                </c:pt>
                <c:pt idx="76">
                  <c:v>57</c:v>
                </c:pt>
                <c:pt idx="77">
                  <c:v>57.75</c:v>
                </c:pt>
                <c:pt idx="78">
                  <c:v>58.5</c:v>
                </c:pt>
                <c:pt idx="79">
                  <c:v>59.25</c:v>
                </c:pt>
                <c:pt idx="80">
                  <c:v>60</c:v>
                </c:pt>
                <c:pt idx="81">
                  <c:v>60.75</c:v>
                </c:pt>
                <c:pt idx="82">
                  <c:v>61.5</c:v>
                </c:pt>
                <c:pt idx="83">
                  <c:v>62.25</c:v>
                </c:pt>
                <c:pt idx="84">
                  <c:v>63</c:v>
                </c:pt>
                <c:pt idx="85">
                  <c:v>63.75</c:v>
                </c:pt>
                <c:pt idx="86">
                  <c:v>64.5</c:v>
                </c:pt>
                <c:pt idx="87">
                  <c:v>65.25</c:v>
                </c:pt>
                <c:pt idx="88">
                  <c:v>66</c:v>
                </c:pt>
                <c:pt idx="89">
                  <c:v>66.75</c:v>
                </c:pt>
                <c:pt idx="90">
                  <c:v>67.5</c:v>
                </c:pt>
                <c:pt idx="91">
                  <c:v>68.25</c:v>
                </c:pt>
                <c:pt idx="92">
                  <c:v>69</c:v>
                </c:pt>
                <c:pt idx="93">
                  <c:v>69.75</c:v>
                </c:pt>
                <c:pt idx="94">
                  <c:v>70.5</c:v>
                </c:pt>
                <c:pt idx="95">
                  <c:v>71.25</c:v>
                </c:pt>
                <c:pt idx="96">
                  <c:v>72</c:v>
                </c:pt>
                <c:pt idx="97">
                  <c:v>72.75</c:v>
                </c:pt>
                <c:pt idx="98">
                  <c:v>73.5</c:v>
                </c:pt>
                <c:pt idx="99">
                  <c:v>74.25</c:v>
                </c:pt>
                <c:pt idx="100">
                  <c:v>75</c:v>
                </c:pt>
                <c:pt idx="101">
                  <c:v>75.75</c:v>
                </c:pt>
                <c:pt idx="102">
                  <c:v>76.5</c:v>
                </c:pt>
                <c:pt idx="103">
                  <c:v>77.25</c:v>
                </c:pt>
                <c:pt idx="104">
                  <c:v>78</c:v>
                </c:pt>
                <c:pt idx="105">
                  <c:v>78.75</c:v>
                </c:pt>
                <c:pt idx="106">
                  <c:v>79.5</c:v>
                </c:pt>
                <c:pt idx="107">
                  <c:v>80.25</c:v>
                </c:pt>
                <c:pt idx="108">
                  <c:v>81</c:v>
                </c:pt>
                <c:pt idx="109">
                  <c:v>81.75</c:v>
                </c:pt>
                <c:pt idx="110">
                  <c:v>82.5</c:v>
                </c:pt>
                <c:pt idx="111">
                  <c:v>83.25</c:v>
                </c:pt>
                <c:pt idx="112">
                  <c:v>84</c:v>
                </c:pt>
                <c:pt idx="113">
                  <c:v>84.75</c:v>
                </c:pt>
                <c:pt idx="114">
                  <c:v>85.5</c:v>
                </c:pt>
                <c:pt idx="115">
                  <c:v>86.25</c:v>
                </c:pt>
                <c:pt idx="116">
                  <c:v>87</c:v>
                </c:pt>
                <c:pt idx="117">
                  <c:v>87.75</c:v>
                </c:pt>
                <c:pt idx="118">
                  <c:v>88.5</c:v>
                </c:pt>
                <c:pt idx="119">
                  <c:v>89.25</c:v>
                </c:pt>
                <c:pt idx="120">
                  <c:v>90</c:v>
                </c:pt>
                <c:pt idx="121">
                  <c:v>90.75</c:v>
                </c:pt>
                <c:pt idx="122">
                  <c:v>91.5</c:v>
                </c:pt>
                <c:pt idx="123">
                  <c:v>92.25</c:v>
                </c:pt>
                <c:pt idx="124">
                  <c:v>93</c:v>
                </c:pt>
                <c:pt idx="125">
                  <c:v>93.75</c:v>
                </c:pt>
                <c:pt idx="126">
                  <c:v>94.5</c:v>
                </c:pt>
                <c:pt idx="127">
                  <c:v>95.25</c:v>
                </c:pt>
                <c:pt idx="128">
                  <c:v>96</c:v>
                </c:pt>
                <c:pt idx="129">
                  <c:v>96.75</c:v>
                </c:pt>
                <c:pt idx="130">
                  <c:v>97.5</c:v>
                </c:pt>
                <c:pt idx="131">
                  <c:v>98.25</c:v>
                </c:pt>
                <c:pt idx="132">
                  <c:v>99</c:v>
                </c:pt>
                <c:pt idx="133">
                  <c:v>99.75</c:v>
                </c:pt>
                <c:pt idx="134">
                  <c:v>100.5</c:v>
                </c:pt>
                <c:pt idx="135">
                  <c:v>101.25</c:v>
                </c:pt>
                <c:pt idx="136">
                  <c:v>102</c:v>
                </c:pt>
                <c:pt idx="137">
                  <c:v>102.75</c:v>
                </c:pt>
                <c:pt idx="138">
                  <c:v>103.5</c:v>
                </c:pt>
                <c:pt idx="139">
                  <c:v>104.25</c:v>
                </c:pt>
                <c:pt idx="140">
                  <c:v>105</c:v>
                </c:pt>
                <c:pt idx="141">
                  <c:v>105.75</c:v>
                </c:pt>
                <c:pt idx="142">
                  <c:v>106.5</c:v>
                </c:pt>
                <c:pt idx="143">
                  <c:v>107.25</c:v>
                </c:pt>
                <c:pt idx="144">
                  <c:v>108</c:v>
                </c:pt>
                <c:pt idx="145">
                  <c:v>108.75</c:v>
                </c:pt>
                <c:pt idx="146">
                  <c:v>109.5</c:v>
                </c:pt>
                <c:pt idx="147">
                  <c:v>110.25</c:v>
                </c:pt>
                <c:pt idx="148">
                  <c:v>111</c:v>
                </c:pt>
                <c:pt idx="149">
                  <c:v>111.75</c:v>
                </c:pt>
                <c:pt idx="150">
                  <c:v>112.5</c:v>
                </c:pt>
                <c:pt idx="151">
                  <c:v>113.25</c:v>
                </c:pt>
                <c:pt idx="152">
                  <c:v>114</c:v>
                </c:pt>
                <c:pt idx="153">
                  <c:v>114.75</c:v>
                </c:pt>
                <c:pt idx="154">
                  <c:v>115.5</c:v>
                </c:pt>
                <c:pt idx="155">
                  <c:v>116.25</c:v>
                </c:pt>
                <c:pt idx="156">
                  <c:v>117</c:v>
                </c:pt>
                <c:pt idx="157">
                  <c:v>117.75</c:v>
                </c:pt>
                <c:pt idx="158">
                  <c:v>118.5</c:v>
                </c:pt>
                <c:pt idx="159">
                  <c:v>119.25</c:v>
                </c:pt>
                <c:pt idx="160">
                  <c:v>120</c:v>
                </c:pt>
                <c:pt idx="161">
                  <c:v>120.75</c:v>
                </c:pt>
                <c:pt idx="162">
                  <c:v>121.5</c:v>
                </c:pt>
                <c:pt idx="163">
                  <c:v>122.25</c:v>
                </c:pt>
                <c:pt idx="164">
                  <c:v>123</c:v>
                </c:pt>
                <c:pt idx="165">
                  <c:v>123.75</c:v>
                </c:pt>
                <c:pt idx="166">
                  <c:v>124.5</c:v>
                </c:pt>
                <c:pt idx="167">
                  <c:v>125.25</c:v>
                </c:pt>
                <c:pt idx="168">
                  <c:v>126</c:v>
                </c:pt>
                <c:pt idx="169">
                  <c:v>126.75</c:v>
                </c:pt>
                <c:pt idx="170">
                  <c:v>127.5</c:v>
                </c:pt>
                <c:pt idx="171">
                  <c:v>128.25</c:v>
                </c:pt>
                <c:pt idx="172">
                  <c:v>129</c:v>
                </c:pt>
                <c:pt idx="173">
                  <c:v>129.75</c:v>
                </c:pt>
                <c:pt idx="174">
                  <c:v>130.5</c:v>
                </c:pt>
                <c:pt idx="175">
                  <c:v>131.25</c:v>
                </c:pt>
                <c:pt idx="176">
                  <c:v>132</c:v>
                </c:pt>
                <c:pt idx="177">
                  <c:v>132.75</c:v>
                </c:pt>
                <c:pt idx="178">
                  <c:v>133.5</c:v>
                </c:pt>
                <c:pt idx="179">
                  <c:v>134.25</c:v>
                </c:pt>
                <c:pt idx="180">
                  <c:v>135</c:v>
                </c:pt>
                <c:pt idx="181">
                  <c:v>135.75</c:v>
                </c:pt>
                <c:pt idx="182">
                  <c:v>136.5</c:v>
                </c:pt>
                <c:pt idx="183">
                  <c:v>137.25</c:v>
                </c:pt>
                <c:pt idx="184">
                  <c:v>138</c:v>
                </c:pt>
                <c:pt idx="185">
                  <c:v>138.75</c:v>
                </c:pt>
                <c:pt idx="186">
                  <c:v>139.5</c:v>
                </c:pt>
                <c:pt idx="187">
                  <c:v>140.25</c:v>
                </c:pt>
                <c:pt idx="188">
                  <c:v>141</c:v>
                </c:pt>
                <c:pt idx="189">
                  <c:v>141.75</c:v>
                </c:pt>
                <c:pt idx="190">
                  <c:v>142.5</c:v>
                </c:pt>
                <c:pt idx="191">
                  <c:v>143.25</c:v>
                </c:pt>
                <c:pt idx="192">
                  <c:v>144</c:v>
                </c:pt>
                <c:pt idx="193">
                  <c:v>144.75</c:v>
                </c:pt>
                <c:pt idx="194">
                  <c:v>145.5</c:v>
                </c:pt>
                <c:pt idx="195">
                  <c:v>146.25</c:v>
                </c:pt>
                <c:pt idx="196">
                  <c:v>147</c:v>
                </c:pt>
                <c:pt idx="197">
                  <c:v>147.75</c:v>
                </c:pt>
                <c:pt idx="198">
                  <c:v>148.5</c:v>
                </c:pt>
                <c:pt idx="199">
                  <c:v>149.25</c:v>
                </c:pt>
                <c:pt idx="200">
                  <c:v>150</c:v>
                </c:pt>
              </c:numCache>
            </c:numRef>
          </c:xVal>
          <c:yVal>
            <c:numRef>
              <c:f>'200'!$E$2:$E$202</c:f>
              <c:numCache>
                <c:formatCode>General</c:formatCode>
                <c:ptCount val="201"/>
                <c:pt idx="1">
                  <c:v>1.0643808519940385</c:v>
                </c:pt>
                <c:pt idx="2">
                  <c:v>1.0304150237745182</c:v>
                </c:pt>
                <c:pt idx="3">
                  <c:v>1.0195930461022105</c:v>
                </c:pt>
                <c:pt idx="4">
                  <c:v>1.0168434363587633</c:v>
                </c:pt>
                <c:pt idx="5">
                  <c:v>1.0150313241307569</c:v>
                </c:pt>
                <c:pt idx="6">
                  <c:v>1.0134570235384253</c:v>
                </c:pt>
                <c:pt idx="7">
                  <c:v>1.0129315756082009</c:v>
                </c:pt>
                <c:pt idx="8">
                  <c:v>1.011891791374895</c:v>
                </c:pt>
                <c:pt idx="9">
                  <c:v>1.0128200440631996</c:v>
                </c:pt>
                <c:pt idx="10">
                  <c:v>1.0122312858175804</c:v>
                </c:pt>
                <c:pt idx="11">
                  <c:v>1.0118745607845514</c:v>
                </c:pt>
                <c:pt idx="12">
                  <c:v>1.0122312858175804</c:v>
                </c:pt>
                <c:pt idx="13">
                  <c:v>1.0117497868420677</c:v>
                </c:pt>
                <c:pt idx="14">
                  <c:v>1.011577195777881</c:v>
                </c:pt>
                <c:pt idx="15">
                  <c:v>1.0121973551491688</c:v>
                </c:pt>
                <c:pt idx="16">
                  <c:v>1.0123923775126875</c:v>
                </c:pt>
                <c:pt idx="17">
                  <c:v>1.011577195777881</c:v>
                </c:pt>
                <c:pt idx="18">
                  <c:v>1.011664884518356</c:v>
                </c:pt>
                <c:pt idx="19">
                  <c:v>1.0124775120318514</c:v>
                </c:pt>
                <c:pt idx="20">
                  <c:v>1.0128656686678406</c:v>
                </c:pt>
                <c:pt idx="21">
                  <c:v>1.0126556035203906</c:v>
                </c:pt>
                <c:pt idx="22">
                  <c:v>1.0128656686678406</c:v>
                </c:pt>
                <c:pt idx="23">
                  <c:v>1.0127894619224853</c:v>
                </c:pt>
                <c:pt idx="24">
                  <c:v>1.0131647585064341</c:v>
                </c:pt>
                <c:pt idx="25">
                  <c:v>1.0132827645744233</c:v>
                </c:pt>
                <c:pt idx="26">
                  <c:v>1.0136882783249965</c:v>
                </c:pt>
                <c:pt idx="27">
                  <c:v>1.0133946032505223</c:v>
                </c:pt>
                <c:pt idx="28">
                  <c:v>1.0137310253419978</c:v>
                </c:pt>
                <c:pt idx="29">
                  <c:v>1.0146826314318109</c:v>
                </c:pt>
                <c:pt idx="30">
                  <c:v>1.0134159547783954</c:v>
                </c:pt>
                <c:pt idx="31">
                  <c:v>1.0148110525857383</c:v>
                </c:pt>
                <c:pt idx="32">
                  <c:v>1.0146832365215661</c:v>
                </c:pt>
                <c:pt idx="33">
                  <c:v>1.0156137039695925</c:v>
                </c:pt>
                <c:pt idx="34">
                  <c:v>1.016252152332721</c:v>
                </c:pt>
                <c:pt idx="35">
                  <c:v>1.0165955518358507</c:v>
                </c:pt>
                <c:pt idx="36">
                  <c:v>1.018862964656909</c:v>
                </c:pt>
                <c:pt idx="37">
                  <c:v>1.0166658953433743</c:v>
                </c:pt>
                <c:pt idx="38">
                  <c:v>1.0180549379596142</c:v>
                </c:pt>
                <c:pt idx="39">
                  <c:v>1.0202891599693622</c:v>
                </c:pt>
                <c:pt idx="40">
                  <c:v>1.0189696199891622</c:v>
                </c:pt>
                <c:pt idx="41">
                  <c:v>1.0200909279506563</c:v>
                </c:pt>
                <c:pt idx="42">
                  <c:v>1.0213573644739216</c:v>
                </c:pt>
                <c:pt idx="43">
                  <c:v>1.0220988403415334</c:v>
                </c:pt>
                <c:pt idx="44">
                  <c:v>1.0224174974892641</c:v>
                </c:pt>
                <c:pt idx="45">
                  <c:v>1.0228222286188702</c:v>
                </c:pt>
                <c:pt idx="46">
                  <c:v>1.0238352975432179</c:v>
                </c:pt>
                <c:pt idx="47">
                  <c:v>1.0239425209181998</c:v>
                </c:pt>
                <c:pt idx="48">
                  <c:v>1.0257554061540533</c:v>
                </c:pt>
                <c:pt idx="49">
                  <c:v>1.0261371021719543</c:v>
                </c:pt>
                <c:pt idx="50">
                  <c:v>1.02778658562351</c:v>
                </c:pt>
                <c:pt idx="51">
                  <c:v>1.0314880868086447</c:v>
                </c:pt>
                <c:pt idx="52">
                  <c:v>1.0342160172001069</c:v>
                </c:pt>
                <c:pt idx="53">
                  <c:v>1.0347160326507014</c:v>
                </c:pt>
                <c:pt idx="54">
                  <c:v>1.035869637778265</c:v>
                </c:pt>
                <c:pt idx="55">
                  <c:v>1.0368827066836837</c:v>
                </c:pt>
                <c:pt idx="56">
                  <c:v>1.0368218291541413</c:v>
                </c:pt>
                <c:pt idx="57">
                  <c:v>1.0381980994632918</c:v>
                </c:pt>
                <c:pt idx="58">
                  <c:v>1.0396853885405117</c:v>
                </c:pt>
                <c:pt idx="59">
                  <c:v>1.0421751379162256</c:v>
                </c:pt>
                <c:pt idx="60">
                  <c:v>1.0436408673580104</c:v>
                </c:pt>
                <c:pt idx="61">
                  <c:v>1.0448678403795317</c:v>
                </c:pt>
                <c:pt idx="62">
                  <c:v>1.0464664192361255</c:v>
                </c:pt>
                <c:pt idx="63">
                  <c:v>1.0474653937222065</c:v>
                </c:pt>
                <c:pt idx="64">
                  <c:v>1.0495793584175375</c:v>
                </c:pt>
                <c:pt idx="65">
                  <c:v>1.0508126519745387</c:v>
                </c:pt>
                <c:pt idx="66">
                  <c:v>1.0522121682650345</c:v>
                </c:pt>
                <c:pt idx="67">
                  <c:v>1.0535211430958125</c:v>
                </c:pt>
                <c:pt idx="68">
                  <c:v>1.0549871679837901</c:v>
                </c:pt>
                <c:pt idx="69">
                  <c:v>1.0561427945804707</c:v>
                </c:pt>
                <c:pt idx="70">
                  <c:v>1.0584617143218893</c:v>
                </c:pt>
                <c:pt idx="71">
                  <c:v>1.0593241052519384</c:v>
                </c:pt>
                <c:pt idx="72">
                  <c:v>1.0612039956749666</c:v>
                </c:pt>
                <c:pt idx="73">
                  <c:v>1.063291010697214</c:v>
                </c:pt>
                <c:pt idx="74">
                  <c:v>1.0640629196748899</c:v>
                </c:pt>
                <c:pt idx="75">
                  <c:v>1.0673655266355624</c:v>
                </c:pt>
                <c:pt idx="76">
                  <c:v>1.0676812556430386</c:v>
                </c:pt>
                <c:pt idx="77">
                  <c:v>1.0700832599114325</c:v>
                </c:pt>
                <c:pt idx="78">
                  <c:v>1.0719938870972117</c:v>
                </c:pt>
                <c:pt idx="79">
                  <c:v>1.0738452462316996</c:v>
                </c:pt>
                <c:pt idx="80">
                  <c:v>1.0751612202705656</c:v>
                </c:pt>
                <c:pt idx="81">
                  <c:v>1.0782205234472824</c:v>
                </c:pt>
                <c:pt idx="82">
                  <c:v>1.0796171591715276</c:v>
                </c:pt>
                <c:pt idx="83">
                  <c:v>1.082158298616714</c:v>
                </c:pt>
                <c:pt idx="84">
                  <c:v>1.0842921055354449</c:v>
                </c:pt>
                <c:pt idx="85">
                  <c:v>1.0872103049294979</c:v>
                </c:pt>
                <c:pt idx="86">
                  <c:v>1.0896312925760865</c:v>
                </c:pt>
                <c:pt idx="87">
                  <c:v>1.091860374063063</c:v>
                </c:pt>
                <c:pt idx="88">
                  <c:v>1.0939125513009713</c:v>
                </c:pt>
                <c:pt idx="89">
                  <c:v>1.0967875976869381</c:v>
                </c:pt>
                <c:pt idx="90">
                  <c:v>1.0984920576126833</c:v>
                </c:pt>
                <c:pt idx="91">
                  <c:v>1.1018573518175401</c:v>
                </c:pt>
                <c:pt idx="92">
                  <c:v>1.1044526477459997</c:v>
                </c:pt>
                <c:pt idx="93">
                  <c:v>1.1077361707859876</c:v>
                </c:pt>
                <c:pt idx="94">
                  <c:v>1.1093266897747991</c:v>
                </c:pt>
                <c:pt idx="95">
                  <c:v>1.1124460498793591</c:v>
                </c:pt>
                <c:pt idx="96">
                  <c:v>1.1151027981698325</c:v>
                </c:pt>
                <c:pt idx="97">
                  <c:v>1.1176073478945938</c:v>
                </c:pt>
                <c:pt idx="98">
                  <c:v>1.120796319920139</c:v>
                </c:pt>
                <c:pt idx="99">
                  <c:v>1.1237740953102435</c:v>
                </c:pt>
                <c:pt idx="100">
                  <c:v>1.1273639592575135</c:v>
                </c:pt>
                <c:pt idx="101">
                  <c:v>1.1290873364542735</c:v>
                </c:pt>
                <c:pt idx="102">
                  <c:v>1.1324738300014343</c:v>
                </c:pt>
                <c:pt idx="103">
                  <c:v>1.1348001056074499</c:v>
                </c:pt>
                <c:pt idx="104">
                  <c:v>1.1383421442068542</c:v>
                </c:pt>
                <c:pt idx="105">
                  <c:v>1.1408268555687007</c:v>
                </c:pt>
                <c:pt idx="106">
                  <c:v>1.1435209642233504</c:v>
                </c:pt>
                <c:pt idx="107">
                  <c:v>1.1474060299574687</c:v>
                </c:pt>
                <c:pt idx="108">
                  <c:v>1.1512119409548567</c:v>
                </c:pt>
                <c:pt idx="109">
                  <c:v>1.1549714604172305</c:v>
                </c:pt>
                <c:pt idx="110">
                  <c:v>1.1591777276749504</c:v>
                </c:pt>
                <c:pt idx="111">
                  <c:v>1.1615757249073579</c:v>
                </c:pt>
                <c:pt idx="112">
                  <c:v>1.1651285055144456</c:v>
                </c:pt>
                <c:pt idx="113">
                  <c:v>1.1694715099357453</c:v>
                </c:pt>
                <c:pt idx="114">
                  <c:v>1.1730549015119043</c:v>
                </c:pt>
                <c:pt idx="115">
                  <c:v>1.1766748112826939</c:v>
                </c:pt>
                <c:pt idx="116">
                  <c:v>1.1814519568485073</c:v>
                </c:pt>
                <c:pt idx="117">
                  <c:v>1.1843318487265662</c:v>
                </c:pt>
                <c:pt idx="118">
                  <c:v>1.1887953258572661</c:v>
                </c:pt>
                <c:pt idx="119">
                  <c:v>1.1918927585595347</c:v>
                </c:pt>
                <c:pt idx="120">
                  <c:v>1.1967425404802536</c:v>
                </c:pt>
                <c:pt idx="121">
                  <c:v>1.198287458705168</c:v>
                </c:pt>
                <c:pt idx="122">
                  <c:v>1.2033030201834236</c:v>
                </c:pt>
                <c:pt idx="123">
                  <c:v>1.2067121971179346</c:v>
                </c:pt>
                <c:pt idx="124">
                  <c:v>1.2102828904337584</c:v>
                </c:pt>
                <c:pt idx="125">
                  <c:v>1.2152459866473579</c:v>
                </c:pt>
                <c:pt idx="126">
                  <c:v>1.2194222469988871</c:v>
                </c:pt>
                <c:pt idx="127">
                  <c:v>1.2251851689520437</c:v>
                </c:pt>
                <c:pt idx="128">
                  <c:v>1.2285190272542441</c:v>
                </c:pt>
                <c:pt idx="129">
                  <c:v>1.2324576637175175</c:v>
                </c:pt>
                <c:pt idx="130">
                  <c:v>1.2402414509340864</c:v>
                </c:pt>
                <c:pt idx="131">
                  <c:v>1.2465585345964278</c:v>
                </c:pt>
                <c:pt idx="132">
                  <c:v>1.2523427076954838</c:v>
                </c:pt>
                <c:pt idx="133">
                  <c:v>1.2583274153475843</c:v>
                </c:pt>
                <c:pt idx="134">
                  <c:v>1.2644432363997176</c:v>
                </c:pt>
                <c:pt idx="135">
                  <c:v>1.2706916704770896</c:v>
                </c:pt>
                <c:pt idx="136">
                  <c:v>1.279749742733592</c:v>
                </c:pt>
                <c:pt idx="137">
                  <c:v>1.2860838167307846</c:v>
                </c:pt>
                <c:pt idx="138">
                  <c:v>1.2949526495279173</c:v>
                </c:pt>
                <c:pt idx="139">
                  <c:v>1.3031999792502824</c:v>
                </c:pt>
                <c:pt idx="140">
                  <c:v>1.3107924991571516</c:v>
                </c:pt>
                <c:pt idx="141">
                  <c:v>1.3181027819349729</c:v>
                </c:pt>
                <c:pt idx="142">
                  <c:v>1.3250638527000904</c:v>
                </c:pt>
                <c:pt idx="143">
                  <c:v>1.3319477960331148</c:v>
                </c:pt>
                <c:pt idx="144">
                  <c:v>1.3391140270156581</c:v>
                </c:pt>
                <c:pt idx="145">
                  <c:v>1.3464985949568646</c:v>
                </c:pt>
                <c:pt idx="146">
                  <c:v>1.3553415019020969</c:v>
                </c:pt>
                <c:pt idx="147">
                  <c:v>1.3637081037250196</c:v>
                </c:pt>
                <c:pt idx="148">
                  <c:v>1.3714405882077949</c:v>
                </c:pt>
                <c:pt idx="149">
                  <c:v>1.3787987862464786</c:v>
                </c:pt>
                <c:pt idx="150">
                  <c:v>1.3873737318753292</c:v>
                </c:pt>
                <c:pt idx="151">
                  <c:v>1.3966245056056774</c:v>
                </c:pt>
                <c:pt idx="152">
                  <c:v>1.4051386506680892</c:v>
                </c:pt>
                <c:pt idx="153">
                  <c:v>1.4149735295386963</c:v>
                </c:pt>
                <c:pt idx="154">
                  <c:v>1.4248686280399872</c:v>
                </c:pt>
                <c:pt idx="155">
                  <c:v>1.4351200980811822</c:v>
                </c:pt>
                <c:pt idx="156">
                  <c:v>1.444447785149237</c:v>
                </c:pt>
                <c:pt idx="157">
                  <c:v>1.4531276362267622</c:v>
                </c:pt>
                <c:pt idx="158">
                  <c:v>1.4616774757599218</c:v>
                </c:pt>
                <c:pt idx="159">
                  <c:v>1.4714579318932586</c:v>
                </c:pt>
                <c:pt idx="160">
                  <c:v>1.4807442233795276</c:v>
                </c:pt>
                <c:pt idx="161">
                  <c:v>1.4881373796500821</c:v>
                </c:pt>
                <c:pt idx="162">
                  <c:v>1.4972268615905526</c:v>
                </c:pt>
                <c:pt idx="163">
                  <c:v>1.5061261911144204</c:v>
                </c:pt>
                <c:pt idx="164">
                  <c:v>1.5155214084983677</c:v>
                </c:pt>
                <c:pt idx="165">
                  <c:v>1.5248422777415849</c:v>
                </c:pt>
                <c:pt idx="166">
                  <c:v>1.534127368659199</c:v>
                </c:pt>
                <c:pt idx="167">
                  <c:v>1.5424044739644984</c:v>
                </c:pt>
                <c:pt idx="168">
                  <c:v>1.5539799863863319</c:v>
                </c:pt>
                <c:pt idx="169">
                  <c:v>1.5623448864265397</c:v>
                </c:pt>
                <c:pt idx="170">
                  <c:v>1.5711668628465261</c:v>
                </c:pt>
                <c:pt idx="171">
                  <c:v>1.5825416745520187</c:v>
                </c:pt>
                <c:pt idx="172">
                  <c:v>1.5948018467022229</c:v>
                </c:pt>
                <c:pt idx="173">
                  <c:v>1.6035108102046105</c:v>
                </c:pt>
                <c:pt idx="174">
                  <c:v>1.6136824941437893</c:v>
                </c:pt>
                <c:pt idx="175">
                  <c:v>1.6243789693467003</c:v>
                </c:pt>
                <c:pt idx="176">
                  <c:v>1.6351684227964374</c:v>
                </c:pt>
                <c:pt idx="177">
                  <c:v>1.6435129062438378</c:v>
                </c:pt>
                <c:pt idx="178">
                  <c:v>1.6535040453560907</c:v>
                </c:pt>
                <c:pt idx="179">
                  <c:v>1.6635375894515714</c:v>
                </c:pt>
                <c:pt idx="180">
                  <c:v>1.6721108900919532</c:v>
                </c:pt>
                <c:pt idx="181">
                  <c:v>1.6828496796371526</c:v>
                </c:pt>
                <c:pt idx="182">
                  <c:v>1.6933417190000148</c:v>
                </c:pt>
                <c:pt idx="183">
                  <c:v>1.7023276650480903</c:v>
                </c:pt>
                <c:pt idx="184">
                  <c:v>1.7131803540919111</c:v>
                </c:pt>
                <c:pt idx="185">
                  <c:v>1.7227924737606259</c:v>
                </c:pt>
                <c:pt idx="186">
                  <c:v>1.7356572039779239</c:v>
                </c:pt>
                <c:pt idx="187">
                  <c:v>1.7470482841053685</c:v>
                </c:pt>
                <c:pt idx="188">
                  <c:v>1.762526596079828</c:v>
                </c:pt>
                <c:pt idx="189">
                  <c:v>1.7766738306064822</c:v>
                </c:pt>
                <c:pt idx="190">
                  <c:v>1.7896234213465303</c:v>
                </c:pt>
                <c:pt idx="191">
                  <c:v>1.8008967686704962</c:v>
                </c:pt>
                <c:pt idx="192">
                  <c:v>1.8103259646139778</c:v>
                </c:pt>
                <c:pt idx="193">
                  <c:v>1.8215270702486277</c:v>
                </c:pt>
                <c:pt idx="194">
                  <c:v>1.8322402892789889</c:v>
                </c:pt>
                <c:pt idx="195">
                  <c:v>1.8400158499476771</c:v>
                </c:pt>
                <c:pt idx="196">
                  <c:v>1.8512038294450284</c:v>
                </c:pt>
                <c:pt idx="197">
                  <c:v>1.8601575049166454</c:v>
                </c:pt>
                <c:pt idx="198">
                  <c:v>1.8699687546835704</c:v>
                </c:pt>
                <c:pt idx="199">
                  <c:v>1.8754891479394873</c:v>
                </c:pt>
                <c:pt idx="200">
                  <c:v>1.8854458752271261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AEA-402B-A09D-C4B9CEECD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7370096"/>
        <c:axId val="1477363440"/>
      </c:scatterChart>
      <c:valAx>
        <c:axId val="1477370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800" b="0" i="0" baseline="0">
                    <a:effectLst/>
                  </a:rPr>
                  <a:t>Frequency [MHz]</a:t>
                </a:r>
                <a:endParaRPr lang="ja-JP" altLang="ja-JP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7363440"/>
        <c:crosses val="autoZero"/>
        <c:crossBetween val="midCat"/>
      </c:valAx>
      <c:valAx>
        <c:axId val="147736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SWR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73700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1"/>
          <c:order val="0"/>
          <c:tx>
            <c:strRef>
              <c:f>'207.9'!$C$1</c:f>
              <c:strCache>
                <c:ptCount val="1"/>
                <c:pt idx="0">
                  <c:v>Xs(207.9)</c:v>
                </c:pt>
              </c:strCache>
            </c:strRef>
          </c:tx>
          <c:marker>
            <c:symbol val="none"/>
          </c:marker>
          <c:xVal>
            <c:numRef>
              <c:f>'207.9'!$A$2:$A$202</c:f>
              <c:numCache>
                <c:formatCode>General</c:formatCode>
                <c:ptCount val="201"/>
                <c:pt idx="0">
                  <c:v>0</c:v>
                </c:pt>
                <c:pt idx="1">
                  <c:v>0.75</c:v>
                </c:pt>
                <c:pt idx="2">
                  <c:v>1.5</c:v>
                </c:pt>
                <c:pt idx="3">
                  <c:v>2.25</c:v>
                </c:pt>
                <c:pt idx="4">
                  <c:v>3</c:v>
                </c:pt>
                <c:pt idx="5">
                  <c:v>3.75</c:v>
                </c:pt>
                <c:pt idx="6">
                  <c:v>4.5</c:v>
                </c:pt>
                <c:pt idx="7">
                  <c:v>5.25</c:v>
                </c:pt>
                <c:pt idx="8">
                  <c:v>6</c:v>
                </c:pt>
                <c:pt idx="9">
                  <c:v>6.75</c:v>
                </c:pt>
                <c:pt idx="10">
                  <c:v>7.5</c:v>
                </c:pt>
                <c:pt idx="11">
                  <c:v>8.25</c:v>
                </c:pt>
                <c:pt idx="12">
                  <c:v>9</c:v>
                </c:pt>
                <c:pt idx="13">
                  <c:v>9.75</c:v>
                </c:pt>
                <c:pt idx="14">
                  <c:v>10.5</c:v>
                </c:pt>
                <c:pt idx="15">
                  <c:v>11.25</c:v>
                </c:pt>
                <c:pt idx="16">
                  <c:v>12</c:v>
                </c:pt>
                <c:pt idx="17">
                  <c:v>12.75</c:v>
                </c:pt>
                <c:pt idx="18">
                  <c:v>13.5</c:v>
                </c:pt>
                <c:pt idx="19">
                  <c:v>14.25</c:v>
                </c:pt>
                <c:pt idx="20">
                  <c:v>15</c:v>
                </c:pt>
                <c:pt idx="21">
                  <c:v>15.75</c:v>
                </c:pt>
                <c:pt idx="22">
                  <c:v>16.5</c:v>
                </c:pt>
                <c:pt idx="23">
                  <c:v>17.25</c:v>
                </c:pt>
                <c:pt idx="24">
                  <c:v>18</c:v>
                </c:pt>
                <c:pt idx="25">
                  <c:v>18.75</c:v>
                </c:pt>
                <c:pt idx="26">
                  <c:v>19.5</c:v>
                </c:pt>
                <c:pt idx="27">
                  <c:v>20.25</c:v>
                </c:pt>
                <c:pt idx="28">
                  <c:v>21</c:v>
                </c:pt>
                <c:pt idx="29">
                  <c:v>21.75</c:v>
                </c:pt>
                <c:pt idx="30">
                  <c:v>22.5</c:v>
                </c:pt>
                <c:pt idx="31">
                  <c:v>23.25</c:v>
                </c:pt>
                <c:pt idx="32">
                  <c:v>24</c:v>
                </c:pt>
                <c:pt idx="33">
                  <c:v>24.75</c:v>
                </c:pt>
                <c:pt idx="34">
                  <c:v>25.5</c:v>
                </c:pt>
                <c:pt idx="35">
                  <c:v>26.25</c:v>
                </c:pt>
                <c:pt idx="36">
                  <c:v>27</c:v>
                </c:pt>
                <c:pt idx="37">
                  <c:v>27.75</c:v>
                </c:pt>
                <c:pt idx="38">
                  <c:v>28.5</c:v>
                </c:pt>
                <c:pt idx="39">
                  <c:v>29.25</c:v>
                </c:pt>
                <c:pt idx="40">
                  <c:v>30</c:v>
                </c:pt>
                <c:pt idx="41">
                  <c:v>30.75</c:v>
                </c:pt>
                <c:pt idx="42">
                  <c:v>31.5</c:v>
                </c:pt>
                <c:pt idx="43">
                  <c:v>32.25</c:v>
                </c:pt>
                <c:pt idx="44">
                  <c:v>33</c:v>
                </c:pt>
                <c:pt idx="45">
                  <c:v>33.75</c:v>
                </c:pt>
                <c:pt idx="46">
                  <c:v>34.5</c:v>
                </c:pt>
                <c:pt idx="47">
                  <c:v>35.25</c:v>
                </c:pt>
                <c:pt idx="48">
                  <c:v>36</c:v>
                </c:pt>
                <c:pt idx="49">
                  <c:v>36.75</c:v>
                </c:pt>
                <c:pt idx="50">
                  <c:v>37.5</c:v>
                </c:pt>
                <c:pt idx="51">
                  <c:v>38.25</c:v>
                </c:pt>
                <c:pt idx="52">
                  <c:v>39</c:v>
                </c:pt>
                <c:pt idx="53">
                  <c:v>39.75</c:v>
                </c:pt>
                <c:pt idx="54">
                  <c:v>40.5</c:v>
                </c:pt>
                <c:pt idx="55">
                  <c:v>41.25</c:v>
                </c:pt>
                <c:pt idx="56">
                  <c:v>42</c:v>
                </c:pt>
                <c:pt idx="57">
                  <c:v>42.75</c:v>
                </c:pt>
                <c:pt idx="58">
                  <c:v>43.5</c:v>
                </c:pt>
                <c:pt idx="59">
                  <c:v>44.25</c:v>
                </c:pt>
                <c:pt idx="60">
                  <c:v>45</c:v>
                </c:pt>
                <c:pt idx="61">
                  <c:v>45.75</c:v>
                </c:pt>
                <c:pt idx="62">
                  <c:v>46.5</c:v>
                </c:pt>
                <c:pt idx="63">
                  <c:v>47.25</c:v>
                </c:pt>
                <c:pt idx="64">
                  <c:v>48</c:v>
                </c:pt>
                <c:pt idx="65">
                  <c:v>48.75</c:v>
                </c:pt>
                <c:pt idx="66">
                  <c:v>49.5</c:v>
                </c:pt>
                <c:pt idx="67">
                  <c:v>50.25</c:v>
                </c:pt>
                <c:pt idx="68">
                  <c:v>51</c:v>
                </c:pt>
                <c:pt idx="69">
                  <c:v>51.75</c:v>
                </c:pt>
                <c:pt idx="70">
                  <c:v>52.5</c:v>
                </c:pt>
                <c:pt idx="71">
                  <c:v>53.25</c:v>
                </c:pt>
                <c:pt idx="72">
                  <c:v>54</c:v>
                </c:pt>
                <c:pt idx="73">
                  <c:v>54.75</c:v>
                </c:pt>
                <c:pt idx="74">
                  <c:v>55.5</c:v>
                </c:pt>
                <c:pt idx="75">
                  <c:v>56.25</c:v>
                </c:pt>
                <c:pt idx="76">
                  <c:v>57</c:v>
                </c:pt>
                <c:pt idx="77">
                  <c:v>57.75</c:v>
                </c:pt>
                <c:pt idx="78">
                  <c:v>58.5</c:v>
                </c:pt>
                <c:pt idx="79">
                  <c:v>59.25</c:v>
                </c:pt>
                <c:pt idx="80">
                  <c:v>60</c:v>
                </c:pt>
                <c:pt idx="81">
                  <c:v>60.75</c:v>
                </c:pt>
                <c:pt idx="82">
                  <c:v>61.5</c:v>
                </c:pt>
                <c:pt idx="83">
                  <c:v>62.25</c:v>
                </c:pt>
                <c:pt idx="84">
                  <c:v>63</c:v>
                </c:pt>
                <c:pt idx="85">
                  <c:v>63.75</c:v>
                </c:pt>
                <c:pt idx="86">
                  <c:v>64.5</c:v>
                </c:pt>
                <c:pt idx="87">
                  <c:v>65.25</c:v>
                </c:pt>
                <c:pt idx="88">
                  <c:v>66</c:v>
                </c:pt>
                <c:pt idx="89">
                  <c:v>66.75</c:v>
                </c:pt>
                <c:pt idx="90">
                  <c:v>67.5</c:v>
                </c:pt>
                <c:pt idx="91">
                  <c:v>68.25</c:v>
                </c:pt>
                <c:pt idx="92">
                  <c:v>69</c:v>
                </c:pt>
                <c:pt idx="93">
                  <c:v>69.75</c:v>
                </c:pt>
                <c:pt idx="94">
                  <c:v>70.5</c:v>
                </c:pt>
                <c:pt idx="95">
                  <c:v>71.25</c:v>
                </c:pt>
                <c:pt idx="96">
                  <c:v>72</c:v>
                </c:pt>
                <c:pt idx="97">
                  <c:v>72.75</c:v>
                </c:pt>
                <c:pt idx="98">
                  <c:v>73.5</c:v>
                </c:pt>
                <c:pt idx="99">
                  <c:v>74.25</c:v>
                </c:pt>
                <c:pt idx="100">
                  <c:v>75</c:v>
                </c:pt>
                <c:pt idx="101">
                  <c:v>75.75</c:v>
                </c:pt>
                <c:pt idx="102">
                  <c:v>76.5</c:v>
                </c:pt>
                <c:pt idx="103">
                  <c:v>77.25</c:v>
                </c:pt>
                <c:pt idx="104">
                  <c:v>78</c:v>
                </c:pt>
                <c:pt idx="105">
                  <c:v>78.75</c:v>
                </c:pt>
                <c:pt idx="106">
                  <c:v>79.5</c:v>
                </c:pt>
                <c:pt idx="107">
                  <c:v>80.25</c:v>
                </c:pt>
                <c:pt idx="108">
                  <c:v>81</c:v>
                </c:pt>
                <c:pt idx="109">
                  <c:v>81.75</c:v>
                </c:pt>
                <c:pt idx="110">
                  <c:v>82.5</c:v>
                </c:pt>
                <c:pt idx="111">
                  <c:v>83.25</c:v>
                </c:pt>
                <c:pt idx="112">
                  <c:v>84</c:v>
                </c:pt>
                <c:pt idx="113">
                  <c:v>84.75</c:v>
                </c:pt>
                <c:pt idx="114">
                  <c:v>85.5</c:v>
                </c:pt>
                <c:pt idx="115">
                  <c:v>86.25</c:v>
                </c:pt>
                <c:pt idx="116">
                  <c:v>87</c:v>
                </c:pt>
                <c:pt idx="117">
                  <c:v>87.75</c:v>
                </c:pt>
                <c:pt idx="118">
                  <c:v>88.5</c:v>
                </c:pt>
                <c:pt idx="119">
                  <c:v>89.25</c:v>
                </c:pt>
                <c:pt idx="120">
                  <c:v>90</c:v>
                </c:pt>
                <c:pt idx="121">
                  <c:v>90.75</c:v>
                </c:pt>
                <c:pt idx="122">
                  <c:v>91.5</c:v>
                </c:pt>
                <c:pt idx="123">
                  <c:v>92.25</c:v>
                </c:pt>
                <c:pt idx="124">
                  <c:v>93</c:v>
                </c:pt>
                <c:pt idx="125">
                  <c:v>93.75</c:v>
                </c:pt>
                <c:pt idx="126">
                  <c:v>94.5</c:v>
                </c:pt>
                <c:pt idx="127">
                  <c:v>95.25</c:v>
                </c:pt>
                <c:pt idx="128">
                  <c:v>96</c:v>
                </c:pt>
                <c:pt idx="129">
                  <c:v>96.75</c:v>
                </c:pt>
                <c:pt idx="130">
                  <c:v>97.5</c:v>
                </c:pt>
                <c:pt idx="131">
                  <c:v>98.25</c:v>
                </c:pt>
                <c:pt idx="132">
                  <c:v>99</c:v>
                </c:pt>
                <c:pt idx="133">
                  <c:v>99.75</c:v>
                </c:pt>
                <c:pt idx="134">
                  <c:v>100.5</c:v>
                </c:pt>
                <c:pt idx="135">
                  <c:v>101.25</c:v>
                </c:pt>
                <c:pt idx="136">
                  <c:v>102</c:v>
                </c:pt>
                <c:pt idx="137">
                  <c:v>102.75</c:v>
                </c:pt>
                <c:pt idx="138">
                  <c:v>103.5</c:v>
                </c:pt>
                <c:pt idx="139">
                  <c:v>104.25</c:v>
                </c:pt>
                <c:pt idx="140">
                  <c:v>105</c:v>
                </c:pt>
                <c:pt idx="141">
                  <c:v>105.75</c:v>
                </c:pt>
                <c:pt idx="142">
                  <c:v>106.5</c:v>
                </c:pt>
                <c:pt idx="143">
                  <c:v>107.25</c:v>
                </c:pt>
                <c:pt idx="144">
                  <c:v>108</c:v>
                </c:pt>
                <c:pt idx="145">
                  <c:v>108.75</c:v>
                </c:pt>
                <c:pt idx="146">
                  <c:v>109.5</c:v>
                </c:pt>
                <c:pt idx="147">
                  <c:v>110.25</c:v>
                </c:pt>
                <c:pt idx="148">
                  <c:v>111</c:v>
                </c:pt>
                <c:pt idx="149">
                  <c:v>111.75</c:v>
                </c:pt>
                <c:pt idx="150">
                  <c:v>112.5</c:v>
                </c:pt>
                <c:pt idx="151">
                  <c:v>113.25</c:v>
                </c:pt>
                <c:pt idx="152">
                  <c:v>114</c:v>
                </c:pt>
                <c:pt idx="153">
                  <c:v>114.75</c:v>
                </c:pt>
                <c:pt idx="154">
                  <c:v>115.5</c:v>
                </c:pt>
                <c:pt idx="155">
                  <c:v>116.25</c:v>
                </c:pt>
                <c:pt idx="156">
                  <c:v>117</c:v>
                </c:pt>
                <c:pt idx="157">
                  <c:v>117.75</c:v>
                </c:pt>
                <c:pt idx="158">
                  <c:v>118.5</c:v>
                </c:pt>
                <c:pt idx="159">
                  <c:v>119.25</c:v>
                </c:pt>
                <c:pt idx="160">
                  <c:v>120</c:v>
                </c:pt>
                <c:pt idx="161">
                  <c:v>120.75</c:v>
                </c:pt>
                <c:pt idx="162">
                  <c:v>121.5</c:v>
                </c:pt>
                <c:pt idx="163">
                  <c:v>122.25</c:v>
                </c:pt>
                <c:pt idx="164">
                  <c:v>123</c:v>
                </c:pt>
                <c:pt idx="165">
                  <c:v>123.75</c:v>
                </c:pt>
                <c:pt idx="166">
                  <c:v>124.5</c:v>
                </c:pt>
                <c:pt idx="167">
                  <c:v>125.25</c:v>
                </c:pt>
                <c:pt idx="168">
                  <c:v>126</c:v>
                </c:pt>
                <c:pt idx="169">
                  <c:v>126.75</c:v>
                </c:pt>
                <c:pt idx="170">
                  <c:v>127.5</c:v>
                </c:pt>
                <c:pt idx="171">
                  <c:v>128.25</c:v>
                </c:pt>
                <c:pt idx="172">
                  <c:v>129</c:v>
                </c:pt>
                <c:pt idx="173">
                  <c:v>129.75</c:v>
                </c:pt>
                <c:pt idx="174">
                  <c:v>130.5</c:v>
                </c:pt>
                <c:pt idx="175">
                  <c:v>131.25</c:v>
                </c:pt>
                <c:pt idx="176">
                  <c:v>132</c:v>
                </c:pt>
                <c:pt idx="177">
                  <c:v>132.75</c:v>
                </c:pt>
                <c:pt idx="178">
                  <c:v>133.5</c:v>
                </c:pt>
                <c:pt idx="179">
                  <c:v>134.25</c:v>
                </c:pt>
                <c:pt idx="180">
                  <c:v>135</c:v>
                </c:pt>
                <c:pt idx="181">
                  <c:v>135.75</c:v>
                </c:pt>
                <c:pt idx="182">
                  <c:v>136.5</c:v>
                </c:pt>
                <c:pt idx="183">
                  <c:v>137.25</c:v>
                </c:pt>
                <c:pt idx="184">
                  <c:v>138</c:v>
                </c:pt>
                <c:pt idx="185">
                  <c:v>138.75</c:v>
                </c:pt>
                <c:pt idx="186">
                  <c:v>139.5</c:v>
                </c:pt>
                <c:pt idx="187">
                  <c:v>140.25</c:v>
                </c:pt>
                <c:pt idx="188">
                  <c:v>141</c:v>
                </c:pt>
                <c:pt idx="189">
                  <c:v>141.75</c:v>
                </c:pt>
                <c:pt idx="190">
                  <c:v>142.5</c:v>
                </c:pt>
                <c:pt idx="191">
                  <c:v>143.25</c:v>
                </c:pt>
                <c:pt idx="192">
                  <c:v>144</c:v>
                </c:pt>
                <c:pt idx="193">
                  <c:v>144.75</c:v>
                </c:pt>
                <c:pt idx="194">
                  <c:v>145.5</c:v>
                </c:pt>
                <c:pt idx="195">
                  <c:v>146.25</c:v>
                </c:pt>
                <c:pt idx="196">
                  <c:v>147</c:v>
                </c:pt>
                <c:pt idx="197">
                  <c:v>147.75</c:v>
                </c:pt>
                <c:pt idx="198">
                  <c:v>148.5</c:v>
                </c:pt>
                <c:pt idx="199">
                  <c:v>149.25</c:v>
                </c:pt>
                <c:pt idx="200">
                  <c:v>150</c:v>
                </c:pt>
              </c:numCache>
            </c:numRef>
          </c:xVal>
          <c:yVal>
            <c:numRef>
              <c:f>'207.9'!$C$2:$C$202</c:f>
              <c:numCache>
                <c:formatCode>General</c:formatCode>
                <c:ptCount val="201"/>
                <c:pt idx="1">
                  <c:v>3.34</c:v>
                </c:pt>
                <c:pt idx="2">
                  <c:v>1.49</c:v>
                </c:pt>
                <c:pt idx="3">
                  <c:v>0.84</c:v>
                </c:pt>
                <c:pt idx="4">
                  <c:v>0.56999999999999995</c:v>
                </c:pt>
                <c:pt idx="5">
                  <c:v>0.33</c:v>
                </c:pt>
                <c:pt idx="6">
                  <c:v>0.19</c:v>
                </c:pt>
                <c:pt idx="7">
                  <c:v>0.09</c:v>
                </c:pt>
                <c:pt idx="8">
                  <c:v>-0.05</c:v>
                </c:pt>
                <c:pt idx="9">
                  <c:v>-0.16</c:v>
                </c:pt>
                <c:pt idx="10">
                  <c:v>-0.23</c:v>
                </c:pt>
                <c:pt idx="11">
                  <c:v>-0.31</c:v>
                </c:pt>
                <c:pt idx="12">
                  <c:v>-0.42</c:v>
                </c:pt>
                <c:pt idx="13">
                  <c:v>-0.5</c:v>
                </c:pt>
                <c:pt idx="14">
                  <c:v>-0.56000000000000005</c:v>
                </c:pt>
                <c:pt idx="15">
                  <c:v>-0.6</c:v>
                </c:pt>
                <c:pt idx="16">
                  <c:v>-0.7</c:v>
                </c:pt>
                <c:pt idx="17">
                  <c:v>-0.76</c:v>
                </c:pt>
                <c:pt idx="18">
                  <c:v>-0.82</c:v>
                </c:pt>
                <c:pt idx="19">
                  <c:v>-0.91</c:v>
                </c:pt>
                <c:pt idx="20">
                  <c:v>-0.98</c:v>
                </c:pt>
                <c:pt idx="21">
                  <c:v>-1.03</c:v>
                </c:pt>
                <c:pt idx="22">
                  <c:v>-1.0900000000000001</c:v>
                </c:pt>
                <c:pt idx="23">
                  <c:v>-1.1599999999999999</c:v>
                </c:pt>
                <c:pt idx="24">
                  <c:v>-1.19</c:v>
                </c:pt>
                <c:pt idx="25">
                  <c:v>-1.17</c:v>
                </c:pt>
                <c:pt idx="26">
                  <c:v>-1.2</c:v>
                </c:pt>
                <c:pt idx="27">
                  <c:v>-1.29</c:v>
                </c:pt>
                <c:pt idx="28">
                  <c:v>-1.32</c:v>
                </c:pt>
                <c:pt idx="29">
                  <c:v>-1.33</c:v>
                </c:pt>
                <c:pt idx="30">
                  <c:v>-1.41</c:v>
                </c:pt>
                <c:pt idx="31">
                  <c:v>-1.42</c:v>
                </c:pt>
                <c:pt idx="32">
                  <c:v>-1.37</c:v>
                </c:pt>
                <c:pt idx="33">
                  <c:v>-1.33</c:v>
                </c:pt>
                <c:pt idx="34">
                  <c:v>-1.45</c:v>
                </c:pt>
                <c:pt idx="35">
                  <c:v>-1.38</c:v>
                </c:pt>
                <c:pt idx="36">
                  <c:v>-1.42</c:v>
                </c:pt>
                <c:pt idx="37">
                  <c:v>-1.37</c:v>
                </c:pt>
                <c:pt idx="38">
                  <c:v>-1.36</c:v>
                </c:pt>
                <c:pt idx="39">
                  <c:v>-1.29</c:v>
                </c:pt>
                <c:pt idx="40">
                  <c:v>-1.3</c:v>
                </c:pt>
                <c:pt idx="41">
                  <c:v>-1.29</c:v>
                </c:pt>
                <c:pt idx="42">
                  <c:v>-1.25</c:v>
                </c:pt>
                <c:pt idx="43">
                  <c:v>-1.23</c:v>
                </c:pt>
                <c:pt idx="44">
                  <c:v>-1.17</c:v>
                </c:pt>
                <c:pt idx="45">
                  <c:v>-1.17</c:v>
                </c:pt>
                <c:pt idx="46">
                  <c:v>-1.1200000000000001</c:v>
                </c:pt>
                <c:pt idx="47">
                  <c:v>-1.06</c:v>
                </c:pt>
                <c:pt idx="48">
                  <c:v>-1.02</c:v>
                </c:pt>
                <c:pt idx="49">
                  <c:v>-0.98</c:v>
                </c:pt>
                <c:pt idx="50">
                  <c:v>-0.81</c:v>
                </c:pt>
                <c:pt idx="51">
                  <c:v>-0.57999999999999996</c:v>
                </c:pt>
                <c:pt idx="52">
                  <c:v>-0.41</c:v>
                </c:pt>
                <c:pt idx="53">
                  <c:v>-0.4</c:v>
                </c:pt>
                <c:pt idx="54">
                  <c:v>-0.32</c:v>
                </c:pt>
                <c:pt idx="55">
                  <c:v>-0.28999999999999998</c:v>
                </c:pt>
                <c:pt idx="56">
                  <c:v>-0.24</c:v>
                </c:pt>
                <c:pt idx="57">
                  <c:v>-0.14000000000000001</c:v>
                </c:pt>
                <c:pt idx="58">
                  <c:v>-0.06</c:v>
                </c:pt>
                <c:pt idx="59">
                  <c:v>0.11</c:v>
                </c:pt>
                <c:pt idx="60">
                  <c:v>0.24</c:v>
                </c:pt>
                <c:pt idx="61">
                  <c:v>0.32</c:v>
                </c:pt>
                <c:pt idx="62">
                  <c:v>0.38</c:v>
                </c:pt>
                <c:pt idx="63">
                  <c:v>0.51</c:v>
                </c:pt>
                <c:pt idx="64">
                  <c:v>0.57999999999999996</c:v>
                </c:pt>
                <c:pt idx="65">
                  <c:v>0.7</c:v>
                </c:pt>
                <c:pt idx="66">
                  <c:v>0.81</c:v>
                </c:pt>
                <c:pt idx="67">
                  <c:v>0.94</c:v>
                </c:pt>
                <c:pt idx="68">
                  <c:v>1.04</c:v>
                </c:pt>
                <c:pt idx="69">
                  <c:v>1.17</c:v>
                </c:pt>
                <c:pt idx="70">
                  <c:v>1.26</c:v>
                </c:pt>
                <c:pt idx="71">
                  <c:v>1.4</c:v>
                </c:pt>
                <c:pt idx="72">
                  <c:v>1.53</c:v>
                </c:pt>
                <c:pt idx="73">
                  <c:v>1.69</c:v>
                </c:pt>
                <c:pt idx="74">
                  <c:v>1.81</c:v>
                </c:pt>
                <c:pt idx="75">
                  <c:v>1.95</c:v>
                </c:pt>
                <c:pt idx="76">
                  <c:v>2.09</c:v>
                </c:pt>
                <c:pt idx="77">
                  <c:v>2.2200000000000002</c:v>
                </c:pt>
                <c:pt idx="78">
                  <c:v>2.38</c:v>
                </c:pt>
                <c:pt idx="79">
                  <c:v>2.56</c:v>
                </c:pt>
                <c:pt idx="80">
                  <c:v>2.66</c:v>
                </c:pt>
                <c:pt idx="81">
                  <c:v>2.81</c:v>
                </c:pt>
                <c:pt idx="82">
                  <c:v>3</c:v>
                </c:pt>
                <c:pt idx="83">
                  <c:v>3.14</c:v>
                </c:pt>
                <c:pt idx="84">
                  <c:v>3.27</c:v>
                </c:pt>
                <c:pt idx="85">
                  <c:v>3.42</c:v>
                </c:pt>
                <c:pt idx="86">
                  <c:v>3.61</c:v>
                </c:pt>
                <c:pt idx="87">
                  <c:v>3.77</c:v>
                </c:pt>
                <c:pt idx="88">
                  <c:v>3.89</c:v>
                </c:pt>
                <c:pt idx="89">
                  <c:v>4.08</c:v>
                </c:pt>
                <c:pt idx="90">
                  <c:v>4.28</c:v>
                </c:pt>
                <c:pt idx="91">
                  <c:v>4.4000000000000004</c:v>
                </c:pt>
                <c:pt idx="92">
                  <c:v>4.55</c:v>
                </c:pt>
                <c:pt idx="93">
                  <c:v>4.74</c:v>
                </c:pt>
                <c:pt idx="94">
                  <c:v>4.9000000000000004</c:v>
                </c:pt>
                <c:pt idx="95">
                  <c:v>5.0999999999999996</c:v>
                </c:pt>
                <c:pt idx="96">
                  <c:v>5.23</c:v>
                </c:pt>
                <c:pt idx="97">
                  <c:v>5.41</c:v>
                </c:pt>
                <c:pt idx="98">
                  <c:v>5.55</c:v>
                </c:pt>
                <c:pt idx="99">
                  <c:v>5.71</c:v>
                </c:pt>
                <c:pt idx="100">
                  <c:v>5.83</c:v>
                </c:pt>
                <c:pt idx="101">
                  <c:v>6.01</c:v>
                </c:pt>
                <c:pt idx="102">
                  <c:v>6.15</c:v>
                </c:pt>
                <c:pt idx="103">
                  <c:v>6.31</c:v>
                </c:pt>
                <c:pt idx="104">
                  <c:v>6.48</c:v>
                </c:pt>
                <c:pt idx="105">
                  <c:v>6.63</c:v>
                </c:pt>
                <c:pt idx="106">
                  <c:v>6.8</c:v>
                </c:pt>
                <c:pt idx="107">
                  <c:v>6.95</c:v>
                </c:pt>
                <c:pt idx="108">
                  <c:v>7.12</c:v>
                </c:pt>
                <c:pt idx="109">
                  <c:v>7.29</c:v>
                </c:pt>
                <c:pt idx="110">
                  <c:v>7.42</c:v>
                </c:pt>
                <c:pt idx="111">
                  <c:v>7.52</c:v>
                </c:pt>
                <c:pt idx="112">
                  <c:v>7.71</c:v>
                </c:pt>
                <c:pt idx="113">
                  <c:v>7.82</c:v>
                </c:pt>
                <c:pt idx="114">
                  <c:v>7.99</c:v>
                </c:pt>
                <c:pt idx="115">
                  <c:v>8.07</c:v>
                </c:pt>
                <c:pt idx="116">
                  <c:v>8.25</c:v>
                </c:pt>
                <c:pt idx="117">
                  <c:v>8.34</c:v>
                </c:pt>
                <c:pt idx="118">
                  <c:v>8.48</c:v>
                </c:pt>
                <c:pt idx="119">
                  <c:v>8.56</c:v>
                </c:pt>
                <c:pt idx="120">
                  <c:v>8.67</c:v>
                </c:pt>
                <c:pt idx="121">
                  <c:v>8.69</c:v>
                </c:pt>
                <c:pt idx="122">
                  <c:v>8.8699999999999992</c:v>
                </c:pt>
                <c:pt idx="123">
                  <c:v>8.98</c:v>
                </c:pt>
                <c:pt idx="124">
                  <c:v>9.14</c:v>
                </c:pt>
                <c:pt idx="125">
                  <c:v>9.39</c:v>
                </c:pt>
                <c:pt idx="126">
                  <c:v>9.3699999999999992</c:v>
                </c:pt>
                <c:pt idx="127">
                  <c:v>9.51</c:v>
                </c:pt>
                <c:pt idx="128">
                  <c:v>9.68</c:v>
                </c:pt>
                <c:pt idx="129">
                  <c:v>9.7200000000000006</c:v>
                </c:pt>
                <c:pt idx="130">
                  <c:v>9.8800000000000008</c:v>
                </c:pt>
                <c:pt idx="131">
                  <c:v>10.050000000000001</c:v>
                </c:pt>
                <c:pt idx="132">
                  <c:v>10.24</c:v>
                </c:pt>
                <c:pt idx="133">
                  <c:v>10.37</c:v>
                </c:pt>
                <c:pt idx="134">
                  <c:v>10.56</c:v>
                </c:pt>
                <c:pt idx="135">
                  <c:v>10.69</c:v>
                </c:pt>
                <c:pt idx="136">
                  <c:v>10.77</c:v>
                </c:pt>
                <c:pt idx="137">
                  <c:v>10.87</c:v>
                </c:pt>
                <c:pt idx="138">
                  <c:v>10.93</c:v>
                </c:pt>
                <c:pt idx="139">
                  <c:v>10.9</c:v>
                </c:pt>
                <c:pt idx="140">
                  <c:v>11.02</c:v>
                </c:pt>
                <c:pt idx="141">
                  <c:v>10.91</c:v>
                </c:pt>
                <c:pt idx="142">
                  <c:v>10.88</c:v>
                </c:pt>
                <c:pt idx="143">
                  <c:v>10.79</c:v>
                </c:pt>
                <c:pt idx="144">
                  <c:v>10.79</c:v>
                </c:pt>
                <c:pt idx="145">
                  <c:v>10.71</c:v>
                </c:pt>
                <c:pt idx="146">
                  <c:v>10.65</c:v>
                </c:pt>
                <c:pt idx="147">
                  <c:v>10.53</c:v>
                </c:pt>
                <c:pt idx="148">
                  <c:v>10.34</c:v>
                </c:pt>
                <c:pt idx="149">
                  <c:v>10.19</c:v>
                </c:pt>
                <c:pt idx="150">
                  <c:v>9.9</c:v>
                </c:pt>
                <c:pt idx="151">
                  <c:v>9.77</c:v>
                </c:pt>
                <c:pt idx="152">
                  <c:v>9.6199999999999992</c:v>
                </c:pt>
                <c:pt idx="153">
                  <c:v>9.27</c:v>
                </c:pt>
                <c:pt idx="154">
                  <c:v>8.9600000000000009</c:v>
                </c:pt>
                <c:pt idx="155">
                  <c:v>8.6300000000000008</c:v>
                </c:pt>
                <c:pt idx="156">
                  <c:v>8.16</c:v>
                </c:pt>
                <c:pt idx="157">
                  <c:v>7.65</c:v>
                </c:pt>
                <c:pt idx="158">
                  <c:v>7.1</c:v>
                </c:pt>
                <c:pt idx="159">
                  <c:v>6.6</c:v>
                </c:pt>
                <c:pt idx="160">
                  <c:v>6.14</c:v>
                </c:pt>
                <c:pt idx="161">
                  <c:v>5.51</c:v>
                </c:pt>
                <c:pt idx="162">
                  <c:v>5.01</c:v>
                </c:pt>
                <c:pt idx="163">
                  <c:v>4.4400000000000004</c:v>
                </c:pt>
                <c:pt idx="164">
                  <c:v>3.84</c:v>
                </c:pt>
                <c:pt idx="165">
                  <c:v>3.2</c:v>
                </c:pt>
                <c:pt idx="166">
                  <c:v>2.57</c:v>
                </c:pt>
                <c:pt idx="167">
                  <c:v>1.97</c:v>
                </c:pt>
                <c:pt idx="168">
                  <c:v>1.31</c:v>
                </c:pt>
                <c:pt idx="169">
                  <c:v>0.6</c:v>
                </c:pt>
                <c:pt idx="170">
                  <c:v>-0.16</c:v>
                </c:pt>
                <c:pt idx="171">
                  <c:v>-0.94</c:v>
                </c:pt>
                <c:pt idx="172">
                  <c:v>-1.8</c:v>
                </c:pt>
                <c:pt idx="173">
                  <c:v>-2.67</c:v>
                </c:pt>
                <c:pt idx="174">
                  <c:v>-3.7</c:v>
                </c:pt>
                <c:pt idx="175">
                  <c:v>-4.5199999999999996</c:v>
                </c:pt>
                <c:pt idx="176">
                  <c:v>-5.56</c:v>
                </c:pt>
                <c:pt idx="177">
                  <c:v>-6.54</c:v>
                </c:pt>
                <c:pt idx="178">
                  <c:v>-7.54</c:v>
                </c:pt>
                <c:pt idx="179">
                  <c:v>-8.4499999999999993</c:v>
                </c:pt>
                <c:pt idx="180">
                  <c:v>-9.4700000000000006</c:v>
                </c:pt>
                <c:pt idx="181">
                  <c:v>-10.45</c:v>
                </c:pt>
                <c:pt idx="182">
                  <c:v>-11.5</c:v>
                </c:pt>
                <c:pt idx="183">
                  <c:v>-12.53</c:v>
                </c:pt>
                <c:pt idx="184">
                  <c:v>-13.68</c:v>
                </c:pt>
                <c:pt idx="185">
                  <c:v>-14.78</c:v>
                </c:pt>
                <c:pt idx="186">
                  <c:v>-15.84</c:v>
                </c:pt>
                <c:pt idx="187">
                  <c:v>-17.059999999999999</c:v>
                </c:pt>
                <c:pt idx="188">
                  <c:v>-18.25</c:v>
                </c:pt>
                <c:pt idx="189">
                  <c:v>-19.54</c:v>
                </c:pt>
                <c:pt idx="190">
                  <c:v>-20.62</c:v>
                </c:pt>
                <c:pt idx="191">
                  <c:v>-21.69</c:v>
                </c:pt>
                <c:pt idx="192">
                  <c:v>-22.49</c:v>
                </c:pt>
                <c:pt idx="193">
                  <c:v>-23.33</c:v>
                </c:pt>
                <c:pt idx="194">
                  <c:v>-24.09</c:v>
                </c:pt>
                <c:pt idx="195">
                  <c:v>-24.93</c:v>
                </c:pt>
                <c:pt idx="196">
                  <c:v>-25.57</c:v>
                </c:pt>
                <c:pt idx="197">
                  <c:v>-26.4</c:v>
                </c:pt>
                <c:pt idx="198">
                  <c:v>-27.09</c:v>
                </c:pt>
                <c:pt idx="199">
                  <c:v>-27.87</c:v>
                </c:pt>
                <c:pt idx="200">
                  <c:v>-28.23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0CC2-4000-913D-623150C5ABD8}"/>
            </c:ext>
          </c:extLst>
        </c:ser>
        <c:ser>
          <c:idx val="0"/>
          <c:order val="1"/>
          <c:tx>
            <c:strRef>
              <c:f>'200'!$C$1</c:f>
              <c:strCache>
                <c:ptCount val="1"/>
                <c:pt idx="0">
                  <c:v>Xs(200)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'200'!$A$2:$A$202</c:f>
              <c:numCache>
                <c:formatCode>General</c:formatCode>
                <c:ptCount val="201"/>
                <c:pt idx="0">
                  <c:v>0</c:v>
                </c:pt>
                <c:pt idx="1">
                  <c:v>0.75</c:v>
                </c:pt>
                <c:pt idx="2">
                  <c:v>1.5</c:v>
                </c:pt>
                <c:pt idx="3">
                  <c:v>2.25</c:v>
                </c:pt>
                <c:pt idx="4">
                  <c:v>3</c:v>
                </c:pt>
                <c:pt idx="5">
                  <c:v>3.75</c:v>
                </c:pt>
                <c:pt idx="6">
                  <c:v>4.5</c:v>
                </c:pt>
                <c:pt idx="7">
                  <c:v>5.25</c:v>
                </c:pt>
                <c:pt idx="8">
                  <c:v>6</c:v>
                </c:pt>
                <c:pt idx="9">
                  <c:v>6.75</c:v>
                </c:pt>
                <c:pt idx="10">
                  <c:v>7.5</c:v>
                </c:pt>
                <c:pt idx="11">
                  <c:v>8.25</c:v>
                </c:pt>
                <c:pt idx="12">
                  <c:v>9</c:v>
                </c:pt>
                <c:pt idx="13">
                  <c:v>9.75</c:v>
                </c:pt>
                <c:pt idx="14">
                  <c:v>10.5</c:v>
                </c:pt>
                <c:pt idx="15">
                  <c:v>11.25</c:v>
                </c:pt>
                <c:pt idx="16">
                  <c:v>12</c:v>
                </c:pt>
                <c:pt idx="17">
                  <c:v>12.75</c:v>
                </c:pt>
                <c:pt idx="18">
                  <c:v>13.5</c:v>
                </c:pt>
                <c:pt idx="19">
                  <c:v>14.25</c:v>
                </c:pt>
                <c:pt idx="20">
                  <c:v>15</c:v>
                </c:pt>
                <c:pt idx="21">
                  <c:v>15.75</c:v>
                </c:pt>
                <c:pt idx="22">
                  <c:v>16.5</c:v>
                </c:pt>
                <c:pt idx="23">
                  <c:v>17.25</c:v>
                </c:pt>
                <c:pt idx="24">
                  <c:v>18</c:v>
                </c:pt>
                <c:pt idx="25">
                  <c:v>18.75</c:v>
                </c:pt>
                <c:pt idx="26">
                  <c:v>19.5</c:v>
                </c:pt>
                <c:pt idx="27">
                  <c:v>20.25</c:v>
                </c:pt>
                <c:pt idx="28">
                  <c:v>21</c:v>
                </c:pt>
                <c:pt idx="29">
                  <c:v>21.75</c:v>
                </c:pt>
                <c:pt idx="30">
                  <c:v>22.5</c:v>
                </c:pt>
                <c:pt idx="31">
                  <c:v>23.25</c:v>
                </c:pt>
                <c:pt idx="32">
                  <c:v>24</c:v>
                </c:pt>
                <c:pt idx="33">
                  <c:v>24.75</c:v>
                </c:pt>
                <c:pt idx="34">
                  <c:v>25.5</c:v>
                </c:pt>
                <c:pt idx="35">
                  <c:v>26.25</c:v>
                </c:pt>
                <c:pt idx="36">
                  <c:v>27</c:v>
                </c:pt>
                <c:pt idx="37">
                  <c:v>27.75</c:v>
                </c:pt>
                <c:pt idx="38">
                  <c:v>28.5</c:v>
                </c:pt>
                <c:pt idx="39">
                  <c:v>29.25</c:v>
                </c:pt>
                <c:pt idx="40">
                  <c:v>30</c:v>
                </c:pt>
                <c:pt idx="41">
                  <c:v>30.75</c:v>
                </c:pt>
                <c:pt idx="42">
                  <c:v>31.5</c:v>
                </c:pt>
                <c:pt idx="43">
                  <c:v>32.25</c:v>
                </c:pt>
                <c:pt idx="44">
                  <c:v>33</c:v>
                </c:pt>
                <c:pt idx="45">
                  <c:v>33.75</c:v>
                </c:pt>
                <c:pt idx="46">
                  <c:v>34.5</c:v>
                </c:pt>
                <c:pt idx="47">
                  <c:v>35.25</c:v>
                </c:pt>
                <c:pt idx="48">
                  <c:v>36</c:v>
                </c:pt>
                <c:pt idx="49">
                  <c:v>36.75</c:v>
                </c:pt>
                <c:pt idx="50">
                  <c:v>37.5</c:v>
                </c:pt>
                <c:pt idx="51">
                  <c:v>38.25</c:v>
                </c:pt>
                <c:pt idx="52">
                  <c:v>39</c:v>
                </c:pt>
                <c:pt idx="53">
                  <c:v>39.75</c:v>
                </c:pt>
                <c:pt idx="54">
                  <c:v>40.5</c:v>
                </c:pt>
                <c:pt idx="55">
                  <c:v>41.25</c:v>
                </c:pt>
                <c:pt idx="56">
                  <c:v>42</c:v>
                </c:pt>
                <c:pt idx="57">
                  <c:v>42.75</c:v>
                </c:pt>
                <c:pt idx="58">
                  <c:v>43.5</c:v>
                </c:pt>
                <c:pt idx="59">
                  <c:v>44.25</c:v>
                </c:pt>
                <c:pt idx="60">
                  <c:v>45</c:v>
                </c:pt>
                <c:pt idx="61">
                  <c:v>45.75</c:v>
                </c:pt>
                <c:pt idx="62">
                  <c:v>46.5</c:v>
                </c:pt>
                <c:pt idx="63">
                  <c:v>47.25</c:v>
                </c:pt>
                <c:pt idx="64">
                  <c:v>48</c:v>
                </c:pt>
                <c:pt idx="65">
                  <c:v>48.75</c:v>
                </c:pt>
                <c:pt idx="66">
                  <c:v>49.5</c:v>
                </c:pt>
                <c:pt idx="67">
                  <c:v>50.25</c:v>
                </c:pt>
                <c:pt idx="68">
                  <c:v>51</c:v>
                </c:pt>
                <c:pt idx="69">
                  <c:v>51.75</c:v>
                </c:pt>
                <c:pt idx="70">
                  <c:v>52.5</c:v>
                </c:pt>
                <c:pt idx="71">
                  <c:v>53.25</c:v>
                </c:pt>
                <c:pt idx="72">
                  <c:v>54</c:v>
                </c:pt>
                <c:pt idx="73">
                  <c:v>54.75</c:v>
                </c:pt>
                <c:pt idx="74">
                  <c:v>55.5</c:v>
                </c:pt>
                <c:pt idx="75">
                  <c:v>56.25</c:v>
                </c:pt>
                <c:pt idx="76">
                  <c:v>57</c:v>
                </c:pt>
                <c:pt idx="77">
                  <c:v>57.75</c:v>
                </c:pt>
                <c:pt idx="78">
                  <c:v>58.5</c:v>
                </c:pt>
                <c:pt idx="79">
                  <c:v>59.25</c:v>
                </c:pt>
                <c:pt idx="80">
                  <c:v>60</c:v>
                </c:pt>
                <c:pt idx="81">
                  <c:v>60.75</c:v>
                </c:pt>
                <c:pt idx="82">
                  <c:v>61.5</c:v>
                </c:pt>
                <c:pt idx="83">
                  <c:v>62.25</c:v>
                </c:pt>
                <c:pt idx="84">
                  <c:v>63</c:v>
                </c:pt>
                <c:pt idx="85">
                  <c:v>63.75</c:v>
                </c:pt>
                <c:pt idx="86">
                  <c:v>64.5</c:v>
                </c:pt>
                <c:pt idx="87">
                  <c:v>65.25</c:v>
                </c:pt>
                <c:pt idx="88">
                  <c:v>66</c:v>
                </c:pt>
                <c:pt idx="89">
                  <c:v>66.75</c:v>
                </c:pt>
                <c:pt idx="90">
                  <c:v>67.5</c:v>
                </c:pt>
                <c:pt idx="91">
                  <c:v>68.25</c:v>
                </c:pt>
                <c:pt idx="92">
                  <c:v>69</c:v>
                </c:pt>
                <c:pt idx="93">
                  <c:v>69.75</c:v>
                </c:pt>
                <c:pt idx="94">
                  <c:v>70.5</c:v>
                </c:pt>
                <c:pt idx="95">
                  <c:v>71.25</c:v>
                </c:pt>
                <c:pt idx="96">
                  <c:v>72</c:v>
                </c:pt>
                <c:pt idx="97">
                  <c:v>72.75</c:v>
                </c:pt>
                <c:pt idx="98">
                  <c:v>73.5</c:v>
                </c:pt>
                <c:pt idx="99">
                  <c:v>74.25</c:v>
                </c:pt>
                <c:pt idx="100">
                  <c:v>75</c:v>
                </c:pt>
                <c:pt idx="101">
                  <c:v>75.75</c:v>
                </c:pt>
                <c:pt idx="102">
                  <c:v>76.5</c:v>
                </c:pt>
                <c:pt idx="103">
                  <c:v>77.25</c:v>
                </c:pt>
                <c:pt idx="104">
                  <c:v>78</c:v>
                </c:pt>
                <c:pt idx="105">
                  <c:v>78.75</c:v>
                </c:pt>
                <c:pt idx="106">
                  <c:v>79.5</c:v>
                </c:pt>
                <c:pt idx="107">
                  <c:v>80.25</c:v>
                </c:pt>
                <c:pt idx="108">
                  <c:v>81</c:v>
                </c:pt>
                <c:pt idx="109">
                  <c:v>81.75</c:v>
                </c:pt>
                <c:pt idx="110">
                  <c:v>82.5</c:v>
                </c:pt>
                <c:pt idx="111">
                  <c:v>83.25</c:v>
                </c:pt>
                <c:pt idx="112">
                  <c:v>84</c:v>
                </c:pt>
                <c:pt idx="113">
                  <c:v>84.75</c:v>
                </c:pt>
                <c:pt idx="114">
                  <c:v>85.5</c:v>
                </c:pt>
                <c:pt idx="115">
                  <c:v>86.25</c:v>
                </c:pt>
                <c:pt idx="116">
                  <c:v>87</c:v>
                </c:pt>
                <c:pt idx="117">
                  <c:v>87.75</c:v>
                </c:pt>
                <c:pt idx="118">
                  <c:v>88.5</c:v>
                </c:pt>
                <c:pt idx="119">
                  <c:v>89.25</c:v>
                </c:pt>
                <c:pt idx="120">
                  <c:v>90</c:v>
                </c:pt>
                <c:pt idx="121">
                  <c:v>90.75</c:v>
                </c:pt>
                <c:pt idx="122">
                  <c:v>91.5</c:v>
                </c:pt>
                <c:pt idx="123">
                  <c:v>92.25</c:v>
                </c:pt>
                <c:pt idx="124">
                  <c:v>93</c:v>
                </c:pt>
                <c:pt idx="125">
                  <c:v>93.75</c:v>
                </c:pt>
                <c:pt idx="126">
                  <c:v>94.5</c:v>
                </c:pt>
                <c:pt idx="127">
                  <c:v>95.25</c:v>
                </c:pt>
                <c:pt idx="128">
                  <c:v>96</c:v>
                </c:pt>
                <c:pt idx="129">
                  <c:v>96.75</c:v>
                </c:pt>
                <c:pt idx="130">
                  <c:v>97.5</c:v>
                </c:pt>
                <c:pt idx="131">
                  <c:v>98.25</c:v>
                </c:pt>
                <c:pt idx="132">
                  <c:v>99</c:v>
                </c:pt>
                <c:pt idx="133">
                  <c:v>99.75</c:v>
                </c:pt>
                <c:pt idx="134">
                  <c:v>100.5</c:v>
                </c:pt>
                <c:pt idx="135">
                  <c:v>101.25</c:v>
                </c:pt>
                <c:pt idx="136">
                  <c:v>102</c:v>
                </c:pt>
                <c:pt idx="137">
                  <c:v>102.75</c:v>
                </c:pt>
                <c:pt idx="138">
                  <c:v>103.5</c:v>
                </c:pt>
                <c:pt idx="139">
                  <c:v>104.25</c:v>
                </c:pt>
                <c:pt idx="140">
                  <c:v>105</c:v>
                </c:pt>
                <c:pt idx="141">
                  <c:v>105.75</c:v>
                </c:pt>
                <c:pt idx="142">
                  <c:v>106.5</c:v>
                </c:pt>
                <c:pt idx="143">
                  <c:v>107.25</c:v>
                </c:pt>
                <c:pt idx="144">
                  <c:v>108</c:v>
                </c:pt>
                <c:pt idx="145">
                  <c:v>108.75</c:v>
                </c:pt>
                <c:pt idx="146">
                  <c:v>109.5</c:v>
                </c:pt>
                <c:pt idx="147">
                  <c:v>110.25</c:v>
                </c:pt>
                <c:pt idx="148">
                  <c:v>111</c:v>
                </c:pt>
                <c:pt idx="149">
                  <c:v>111.75</c:v>
                </c:pt>
                <c:pt idx="150">
                  <c:v>112.5</c:v>
                </c:pt>
                <c:pt idx="151">
                  <c:v>113.25</c:v>
                </c:pt>
                <c:pt idx="152">
                  <c:v>114</c:v>
                </c:pt>
                <c:pt idx="153">
                  <c:v>114.75</c:v>
                </c:pt>
                <c:pt idx="154">
                  <c:v>115.5</c:v>
                </c:pt>
                <c:pt idx="155">
                  <c:v>116.25</c:v>
                </c:pt>
                <c:pt idx="156">
                  <c:v>117</c:v>
                </c:pt>
                <c:pt idx="157">
                  <c:v>117.75</c:v>
                </c:pt>
                <c:pt idx="158">
                  <c:v>118.5</c:v>
                </c:pt>
                <c:pt idx="159">
                  <c:v>119.25</c:v>
                </c:pt>
                <c:pt idx="160">
                  <c:v>120</c:v>
                </c:pt>
                <c:pt idx="161">
                  <c:v>120.75</c:v>
                </c:pt>
                <c:pt idx="162">
                  <c:v>121.5</c:v>
                </c:pt>
                <c:pt idx="163">
                  <c:v>122.25</c:v>
                </c:pt>
                <c:pt idx="164">
                  <c:v>123</c:v>
                </c:pt>
                <c:pt idx="165">
                  <c:v>123.75</c:v>
                </c:pt>
                <c:pt idx="166">
                  <c:v>124.5</c:v>
                </c:pt>
                <c:pt idx="167">
                  <c:v>125.25</c:v>
                </c:pt>
                <c:pt idx="168">
                  <c:v>126</c:v>
                </c:pt>
                <c:pt idx="169">
                  <c:v>126.75</c:v>
                </c:pt>
                <c:pt idx="170">
                  <c:v>127.5</c:v>
                </c:pt>
                <c:pt idx="171">
                  <c:v>128.25</c:v>
                </c:pt>
                <c:pt idx="172">
                  <c:v>129</c:v>
                </c:pt>
                <c:pt idx="173">
                  <c:v>129.75</c:v>
                </c:pt>
                <c:pt idx="174">
                  <c:v>130.5</c:v>
                </c:pt>
                <c:pt idx="175">
                  <c:v>131.25</c:v>
                </c:pt>
                <c:pt idx="176">
                  <c:v>132</c:v>
                </c:pt>
                <c:pt idx="177">
                  <c:v>132.75</c:v>
                </c:pt>
                <c:pt idx="178">
                  <c:v>133.5</c:v>
                </c:pt>
                <c:pt idx="179">
                  <c:v>134.25</c:v>
                </c:pt>
                <c:pt idx="180">
                  <c:v>135</c:v>
                </c:pt>
                <c:pt idx="181">
                  <c:v>135.75</c:v>
                </c:pt>
                <c:pt idx="182">
                  <c:v>136.5</c:v>
                </c:pt>
                <c:pt idx="183">
                  <c:v>137.25</c:v>
                </c:pt>
                <c:pt idx="184">
                  <c:v>138</c:v>
                </c:pt>
                <c:pt idx="185">
                  <c:v>138.75</c:v>
                </c:pt>
                <c:pt idx="186">
                  <c:v>139.5</c:v>
                </c:pt>
                <c:pt idx="187">
                  <c:v>140.25</c:v>
                </c:pt>
                <c:pt idx="188">
                  <c:v>141</c:v>
                </c:pt>
                <c:pt idx="189">
                  <c:v>141.75</c:v>
                </c:pt>
                <c:pt idx="190">
                  <c:v>142.5</c:v>
                </c:pt>
                <c:pt idx="191">
                  <c:v>143.25</c:v>
                </c:pt>
                <c:pt idx="192">
                  <c:v>144</c:v>
                </c:pt>
                <c:pt idx="193">
                  <c:v>144.75</c:v>
                </c:pt>
                <c:pt idx="194">
                  <c:v>145.5</c:v>
                </c:pt>
                <c:pt idx="195">
                  <c:v>146.25</c:v>
                </c:pt>
                <c:pt idx="196">
                  <c:v>147</c:v>
                </c:pt>
                <c:pt idx="197">
                  <c:v>147.75</c:v>
                </c:pt>
                <c:pt idx="198">
                  <c:v>148.5</c:v>
                </c:pt>
                <c:pt idx="199">
                  <c:v>149.25</c:v>
                </c:pt>
                <c:pt idx="200">
                  <c:v>150</c:v>
                </c:pt>
              </c:numCache>
            </c:numRef>
          </c:xVal>
          <c:yVal>
            <c:numRef>
              <c:f>'200'!$C$2:$C$202</c:f>
              <c:numCache>
                <c:formatCode>General</c:formatCode>
                <c:ptCount val="201"/>
                <c:pt idx="1">
                  <c:v>3.12</c:v>
                </c:pt>
                <c:pt idx="2">
                  <c:v>1.49</c:v>
                </c:pt>
                <c:pt idx="3">
                  <c:v>0.96</c:v>
                </c:pt>
                <c:pt idx="4">
                  <c:v>0.83</c:v>
                </c:pt>
                <c:pt idx="5">
                  <c:v>0.74</c:v>
                </c:pt>
                <c:pt idx="6">
                  <c:v>0.66</c:v>
                </c:pt>
                <c:pt idx="7">
                  <c:v>0.63</c:v>
                </c:pt>
                <c:pt idx="8">
                  <c:v>0.56999999999999995</c:v>
                </c:pt>
                <c:pt idx="9">
                  <c:v>0.62</c:v>
                </c:pt>
                <c:pt idx="10">
                  <c:v>0.59</c:v>
                </c:pt>
                <c:pt idx="11">
                  <c:v>0.56000000000000005</c:v>
                </c:pt>
                <c:pt idx="12">
                  <c:v>0.59</c:v>
                </c:pt>
                <c:pt idx="13">
                  <c:v>0.55000000000000004</c:v>
                </c:pt>
                <c:pt idx="14">
                  <c:v>0.52</c:v>
                </c:pt>
                <c:pt idx="15">
                  <c:v>0.56999999999999995</c:v>
                </c:pt>
                <c:pt idx="16">
                  <c:v>0.56000000000000005</c:v>
                </c:pt>
                <c:pt idx="17">
                  <c:v>0.52</c:v>
                </c:pt>
                <c:pt idx="18">
                  <c:v>0.52</c:v>
                </c:pt>
                <c:pt idx="19">
                  <c:v>0.56000000000000005</c:v>
                </c:pt>
                <c:pt idx="20">
                  <c:v>0.59</c:v>
                </c:pt>
                <c:pt idx="21">
                  <c:v>0.56000000000000005</c:v>
                </c:pt>
                <c:pt idx="22">
                  <c:v>0.59</c:v>
                </c:pt>
                <c:pt idx="23">
                  <c:v>0.59</c:v>
                </c:pt>
                <c:pt idx="24">
                  <c:v>0.61</c:v>
                </c:pt>
                <c:pt idx="25">
                  <c:v>0.62</c:v>
                </c:pt>
                <c:pt idx="26">
                  <c:v>0.63</c:v>
                </c:pt>
                <c:pt idx="27">
                  <c:v>0.61</c:v>
                </c:pt>
                <c:pt idx="28">
                  <c:v>0.64</c:v>
                </c:pt>
                <c:pt idx="29">
                  <c:v>0.69</c:v>
                </c:pt>
                <c:pt idx="30">
                  <c:v>0.64</c:v>
                </c:pt>
                <c:pt idx="31">
                  <c:v>0.7</c:v>
                </c:pt>
                <c:pt idx="32">
                  <c:v>0.71</c:v>
                </c:pt>
                <c:pt idx="33">
                  <c:v>0.75</c:v>
                </c:pt>
                <c:pt idx="34">
                  <c:v>0.78</c:v>
                </c:pt>
                <c:pt idx="35">
                  <c:v>0.8</c:v>
                </c:pt>
                <c:pt idx="36">
                  <c:v>0.9</c:v>
                </c:pt>
                <c:pt idx="37">
                  <c:v>0.82</c:v>
                </c:pt>
                <c:pt idx="38">
                  <c:v>0.89</c:v>
                </c:pt>
                <c:pt idx="39">
                  <c:v>0.98</c:v>
                </c:pt>
                <c:pt idx="40">
                  <c:v>0.92</c:v>
                </c:pt>
                <c:pt idx="41">
                  <c:v>0.98</c:v>
                </c:pt>
                <c:pt idx="42">
                  <c:v>1.05</c:v>
                </c:pt>
                <c:pt idx="43">
                  <c:v>1.08</c:v>
                </c:pt>
                <c:pt idx="44">
                  <c:v>1.1000000000000001</c:v>
                </c:pt>
                <c:pt idx="45">
                  <c:v>1.1200000000000001</c:v>
                </c:pt>
                <c:pt idx="46">
                  <c:v>1.17</c:v>
                </c:pt>
                <c:pt idx="47">
                  <c:v>1.18</c:v>
                </c:pt>
                <c:pt idx="48">
                  <c:v>1.27</c:v>
                </c:pt>
                <c:pt idx="49">
                  <c:v>1.29</c:v>
                </c:pt>
                <c:pt idx="50">
                  <c:v>1.37</c:v>
                </c:pt>
                <c:pt idx="51">
                  <c:v>1.55</c:v>
                </c:pt>
                <c:pt idx="52">
                  <c:v>1.68</c:v>
                </c:pt>
                <c:pt idx="53">
                  <c:v>1.7</c:v>
                </c:pt>
                <c:pt idx="54">
                  <c:v>1.75</c:v>
                </c:pt>
                <c:pt idx="55">
                  <c:v>1.79</c:v>
                </c:pt>
                <c:pt idx="56">
                  <c:v>1.79</c:v>
                </c:pt>
                <c:pt idx="57">
                  <c:v>1.86</c:v>
                </c:pt>
                <c:pt idx="58">
                  <c:v>1.93</c:v>
                </c:pt>
                <c:pt idx="59">
                  <c:v>2.0499999999999998</c:v>
                </c:pt>
                <c:pt idx="60">
                  <c:v>2.12</c:v>
                </c:pt>
                <c:pt idx="61">
                  <c:v>2.17</c:v>
                </c:pt>
                <c:pt idx="62">
                  <c:v>2.2400000000000002</c:v>
                </c:pt>
                <c:pt idx="63">
                  <c:v>2.2799999999999998</c:v>
                </c:pt>
                <c:pt idx="64">
                  <c:v>2.37</c:v>
                </c:pt>
                <c:pt idx="65">
                  <c:v>2.42</c:v>
                </c:pt>
                <c:pt idx="66">
                  <c:v>2.48</c:v>
                </c:pt>
                <c:pt idx="67">
                  <c:v>2.54</c:v>
                </c:pt>
                <c:pt idx="68">
                  <c:v>2.61</c:v>
                </c:pt>
                <c:pt idx="69">
                  <c:v>2.66</c:v>
                </c:pt>
                <c:pt idx="70">
                  <c:v>2.76</c:v>
                </c:pt>
                <c:pt idx="71">
                  <c:v>2.79</c:v>
                </c:pt>
                <c:pt idx="72">
                  <c:v>2.87</c:v>
                </c:pt>
                <c:pt idx="73">
                  <c:v>2.96</c:v>
                </c:pt>
                <c:pt idx="74">
                  <c:v>2.99</c:v>
                </c:pt>
                <c:pt idx="75">
                  <c:v>3.14</c:v>
                </c:pt>
                <c:pt idx="76">
                  <c:v>3.15</c:v>
                </c:pt>
                <c:pt idx="77">
                  <c:v>3.24</c:v>
                </c:pt>
                <c:pt idx="78">
                  <c:v>3.32</c:v>
                </c:pt>
                <c:pt idx="79">
                  <c:v>3.4</c:v>
                </c:pt>
                <c:pt idx="80">
                  <c:v>3.44</c:v>
                </c:pt>
                <c:pt idx="81">
                  <c:v>3.56</c:v>
                </c:pt>
                <c:pt idx="82">
                  <c:v>3.62</c:v>
                </c:pt>
                <c:pt idx="83">
                  <c:v>3.72</c:v>
                </c:pt>
                <c:pt idx="84">
                  <c:v>3.78</c:v>
                </c:pt>
                <c:pt idx="85">
                  <c:v>3.89</c:v>
                </c:pt>
                <c:pt idx="86">
                  <c:v>3.99</c:v>
                </c:pt>
                <c:pt idx="87">
                  <c:v>4.08</c:v>
                </c:pt>
                <c:pt idx="88">
                  <c:v>4.1399999999999997</c:v>
                </c:pt>
                <c:pt idx="89">
                  <c:v>4.25</c:v>
                </c:pt>
                <c:pt idx="90">
                  <c:v>4.29</c:v>
                </c:pt>
                <c:pt idx="91">
                  <c:v>4.42</c:v>
                </c:pt>
                <c:pt idx="92">
                  <c:v>4.5</c:v>
                </c:pt>
                <c:pt idx="93">
                  <c:v>4.62</c:v>
                </c:pt>
                <c:pt idx="94">
                  <c:v>4.66</c:v>
                </c:pt>
                <c:pt idx="95">
                  <c:v>4.75</c:v>
                </c:pt>
                <c:pt idx="96">
                  <c:v>4.84</c:v>
                </c:pt>
                <c:pt idx="97">
                  <c:v>4.9000000000000004</c:v>
                </c:pt>
                <c:pt idx="98">
                  <c:v>4.99</c:v>
                </c:pt>
                <c:pt idx="99">
                  <c:v>5.09</c:v>
                </c:pt>
                <c:pt idx="100">
                  <c:v>5.2</c:v>
                </c:pt>
                <c:pt idx="101">
                  <c:v>5.2</c:v>
                </c:pt>
                <c:pt idx="102">
                  <c:v>5.29</c:v>
                </c:pt>
                <c:pt idx="103">
                  <c:v>5.37</c:v>
                </c:pt>
                <c:pt idx="104">
                  <c:v>5.48</c:v>
                </c:pt>
                <c:pt idx="105">
                  <c:v>5.51</c:v>
                </c:pt>
                <c:pt idx="106">
                  <c:v>5.57</c:v>
                </c:pt>
                <c:pt idx="107">
                  <c:v>5.67</c:v>
                </c:pt>
                <c:pt idx="108">
                  <c:v>5.75</c:v>
                </c:pt>
                <c:pt idx="109">
                  <c:v>5.84</c:v>
                </c:pt>
                <c:pt idx="110">
                  <c:v>5.97</c:v>
                </c:pt>
                <c:pt idx="111">
                  <c:v>6</c:v>
                </c:pt>
                <c:pt idx="112">
                  <c:v>6.09</c:v>
                </c:pt>
                <c:pt idx="113">
                  <c:v>6.18</c:v>
                </c:pt>
                <c:pt idx="114">
                  <c:v>6.23</c:v>
                </c:pt>
                <c:pt idx="115">
                  <c:v>6.28</c:v>
                </c:pt>
                <c:pt idx="116">
                  <c:v>6.4</c:v>
                </c:pt>
                <c:pt idx="117">
                  <c:v>6.4</c:v>
                </c:pt>
                <c:pt idx="118">
                  <c:v>6.48</c:v>
                </c:pt>
                <c:pt idx="119">
                  <c:v>6.47</c:v>
                </c:pt>
                <c:pt idx="120">
                  <c:v>6.59</c:v>
                </c:pt>
                <c:pt idx="121">
                  <c:v>6.52</c:v>
                </c:pt>
                <c:pt idx="122">
                  <c:v>6.58</c:v>
                </c:pt>
                <c:pt idx="123">
                  <c:v>6.66</c:v>
                </c:pt>
                <c:pt idx="124">
                  <c:v>6.71</c:v>
                </c:pt>
                <c:pt idx="125">
                  <c:v>6.74</c:v>
                </c:pt>
                <c:pt idx="126">
                  <c:v>6.84</c:v>
                </c:pt>
                <c:pt idx="127">
                  <c:v>6.9</c:v>
                </c:pt>
                <c:pt idx="128">
                  <c:v>6.95</c:v>
                </c:pt>
                <c:pt idx="129">
                  <c:v>6.93</c:v>
                </c:pt>
                <c:pt idx="130">
                  <c:v>7.13</c:v>
                </c:pt>
                <c:pt idx="131">
                  <c:v>7.28</c:v>
                </c:pt>
                <c:pt idx="132">
                  <c:v>7.32</c:v>
                </c:pt>
                <c:pt idx="133">
                  <c:v>7.42</c:v>
                </c:pt>
                <c:pt idx="134">
                  <c:v>7.48</c:v>
                </c:pt>
                <c:pt idx="135">
                  <c:v>7.51</c:v>
                </c:pt>
                <c:pt idx="136">
                  <c:v>7.64</c:v>
                </c:pt>
                <c:pt idx="137">
                  <c:v>7.63</c:v>
                </c:pt>
                <c:pt idx="138">
                  <c:v>7.67</c:v>
                </c:pt>
                <c:pt idx="139">
                  <c:v>7.68</c:v>
                </c:pt>
                <c:pt idx="140">
                  <c:v>7.73</c:v>
                </c:pt>
                <c:pt idx="141">
                  <c:v>7.6</c:v>
                </c:pt>
                <c:pt idx="142">
                  <c:v>7.47</c:v>
                </c:pt>
                <c:pt idx="143">
                  <c:v>7.47</c:v>
                </c:pt>
                <c:pt idx="144">
                  <c:v>7.39</c:v>
                </c:pt>
                <c:pt idx="145">
                  <c:v>7.25</c:v>
                </c:pt>
                <c:pt idx="146">
                  <c:v>7.21</c:v>
                </c:pt>
                <c:pt idx="147">
                  <c:v>7.17</c:v>
                </c:pt>
                <c:pt idx="148">
                  <c:v>6.95</c:v>
                </c:pt>
                <c:pt idx="149">
                  <c:v>6.86</c:v>
                </c:pt>
                <c:pt idx="150">
                  <c:v>6.66</c:v>
                </c:pt>
                <c:pt idx="151">
                  <c:v>6.55</c:v>
                </c:pt>
                <c:pt idx="152">
                  <c:v>6.33</c:v>
                </c:pt>
                <c:pt idx="153">
                  <c:v>6.14</c:v>
                </c:pt>
                <c:pt idx="154">
                  <c:v>5.91</c:v>
                </c:pt>
                <c:pt idx="155">
                  <c:v>5.65</c:v>
                </c:pt>
                <c:pt idx="156">
                  <c:v>5.3</c:v>
                </c:pt>
                <c:pt idx="157">
                  <c:v>4.93</c:v>
                </c:pt>
                <c:pt idx="158">
                  <c:v>4.4400000000000004</c:v>
                </c:pt>
                <c:pt idx="159">
                  <c:v>4.07</c:v>
                </c:pt>
                <c:pt idx="160">
                  <c:v>3.56</c:v>
                </c:pt>
                <c:pt idx="161">
                  <c:v>3.1</c:v>
                </c:pt>
                <c:pt idx="162">
                  <c:v>2.66</c:v>
                </c:pt>
                <c:pt idx="163">
                  <c:v>2.21</c:v>
                </c:pt>
                <c:pt idx="164">
                  <c:v>1.68</c:v>
                </c:pt>
                <c:pt idx="165">
                  <c:v>0.98</c:v>
                </c:pt>
                <c:pt idx="166">
                  <c:v>0.53</c:v>
                </c:pt>
                <c:pt idx="167">
                  <c:v>-0.1</c:v>
                </c:pt>
                <c:pt idx="168">
                  <c:v>-0.64</c:v>
                </c:pt>
                <c:pt idx="169">
                  <c:v>-1.31</c:v>
                </c:pt>
                <c:pt idx="170">
                  <c:v>-2.0299999999999998</c:v>
                </c:pt>
                <c:pt idx="171">
                  <c:v>-2.64</c:v>
                </c:pt>
                <c:pt idx="172">
                  <c:v>-3.4</c:v>
                </c:pt>
                <c:pt idx="173">
                  <c:v>-4.0999999999999996</c:v>
                </c:pt>
                <c:pt idx="174">
                  <c:v>-4.9800000000000004</c:v>
                </c:pt>
                <c:pt idx="175">
                  <c:v>-5.77</c:v>
                </c:pt>
                <c:pt idx="176">
                  <c:v>-6.61</c:v>
                </c:pt>
                <c:pt idx="177">
                  <c:v>-7.45</c:v>
                </c:pt>
                <c:pt idx="178">
                  <c:v>-8.35</c:v>
                </c:pt>
                <c:pt idx="179">
                  <c:v>-9.18</c:v>
                </c:pt>
                <c:pt idx="180">
                  <c:v>-9.9600000000000009</c:v>
                </c:pt>
                <c:pt idx="181">
                  <c:v>-10.91</c:v>
                </c:pt>
                <c:pt idx="182">
                  <c:v>-11.83</c:v>
                </c:pt>
                <c:pt idx="183">
                  <c:v>-12.69</c:v>
                </c:pt>
                <c:pt idx="184">
                  <c:v>-13.56</c:v>
                </c:pt>
                <c:pt idx="185">
                  <c:v>-14.44</c:v>
                </c:pt>
                <c:pt idx="186">
                  <c:v>-15.31</c:v>
                </c:pt>
                <c:pt idx="187">
                  <c:v>-16.260000000000002</c:v>
                </c:pt>
                <c:pt idx="188">
                  <c:v>-17.34</c:v>
                </c:pt>
                <c:pt idx="189">
                  <c:v>-18.489999999999998</c:v>
                </c:pt>
                <c:pt idx="190">
                  <c:v>-19.649999999999999</c:v>
                </c:pt>
                <c:pt idx="191">
                  <c:v>-20.71</c:v>
                </c:pt>
                <c:pt idx="192">
                  <c:v>-21.7</c:v>
                </c:pt>
                <c:pt idx="193">
                  <c:v>-22.79</c:v>
                </c:pt>
                <c:pt idx="194">
                  <c:v>-23.82</c:v>
                </c:pt>
                <c:pt idx="195">
                  <c:v>-24.68</c:v>
                </c:pt>
                <c:pt idx="196">
                  <c:v>-25.72</c:v>
                </c:pt>
                <c:pt idx="197">
                  <c:v>-26.55</c:v>
                </c:pt>
                <c:pt idx="198">
                  <c:v>-27.43</c:v>
                </c:pt>
                <c:pt idx="199">
                  <c:v>-28.12</c:v>
                </c:pt>
                <c:pt idx="200">
                  <c:v>-29.07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CC2-4000-913D-623150C5AB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7450175"/>
        <c:axId val="247448927"/>
      </c:scatterChart>
      <c:valAx>
        <c:axId val="2474501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Frequency [MHz]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47448927"/>
        <c:crosses val="autoZero"/>
        <c:crossBetween val="midCat"/>
      </c:valAx>
      <c:valAx>
        <c:axId val="2474489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Xs [Ω]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47450175"/>
        <c:crosses val="autoZero"/>
        <c:crossBetween val="midCat"/>
      </c:valAx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1"/>
          <c:order val="0"/>
          <c:tx>
            <c:strRef>
              <c:f>'207.9'!$E$1</c:f>
              <c:strCache>
                <c:ptCount val="1"/>
                <c:pt idx="0">
                  <c:v>SWR(207.9)</c:v>
                </c:pt>
              </c:strCache>
            </c:strRef>
          </c:tx>
          <c:marker>
            <c:symbol val="none"/>
          </c:marker>
          <c:xVal>
            <c:numRef>
              <c:f>'207.9'!$A$2:$A$202</c:f>
              <c:numCache>
                <c:formatCode>General</c:formatCode>
                <c:ptCount val="201"/>
                <c:pt idx="0">
                  <c:v>0</c:v>
                </c:pt>
                <c:pt idx="1">
                  <c:v>0.75</c:v>
                </c:pt>
                <c:pt idx="2">
                  <c:v>1.5</c:v>
                </c:pt>
                <c:pt idx="3">
                  <c:v>2.25</c:v>
                </c:pt>
                <c:pt idx="4">
                  <c:v>3</c:v>
                </c:pt>
                <c:pt idx="5">
                  <c:v>3.75</c:v>
                </c:pt>
                <c:pt idx="6">
                  <c:v>4.5</c:v>
                </c:pt>
                <c:pt idx="7">
                  <c:v>5.25</c:v>
                </c:pt>
                <c:pt idx="8">
                  <c:v>6</c:v>
                </c:pt>
                <c:pt idx="9">
                  <c:v>6.75</c:v>
                </c:pt>
                <c:pt idx="10">
                  <c:v>7.5</c:v>
                </c:pt>
                <c:pt idx="11">
                  <c:v>8.25</c:v>
                </c:pt>
                <c:pt idx="12">
                  <c:v>9</c:v>
                </c:pt>
                <c:pt idx="13">
                  <c:v>9.75</c:v>
                </c:pt>
                <c:pt idx="14">
                  <c:v>10.5</c:v>
                </c:pt>
                <c:pt idx="15">
                  <c:v>11.25</c:v>
                </c:pt>
                <c:pt idx="16">
                  <c:v>12</c:v>
                </c:pt>
                <c:pt idx="17">
                  <c:v>12.75</c:v>
                </c:pt>
                <c:pt idx="18">
                  <c:v>13.5</c:v>
                </c:pt>
                <c:pt idx="19">
                  <c:v>14.25</c:v>
                </c:pt>
                <c:pt idx="20">
                  <c:v>15</c:v>
                </c:pt>
                <c:pt idx="21">
                  <c:v>15.75</c:v>
                </c:pt>
                <c:pt idx="22">
                  <c:v>16.5</c:v>
                </c:pt>
                <c:pt idx="23">
                  <c:v>17.25</c:v>
                </c:pt>
                <c:pt idx="24">
                  <c:v>18</c:v>
                </c:pt>
                <c:pt idx="25">
                  <c:v>18.75</c:v>
                </c:pt>
                <c:pt idx="26">
                  <c:v>19.5</c:v>
                </c:pt>
                <c:pt idx="27">
                  <c:v>20.25</c:v>
                </c:pt>
                <c:pt idx="28">
                  <c:v>21</c:v>
                </c:pt>
                <c:pt idx="29">
                  <c:v>21.75</c:v>
                </c:pt>
                <c:pt idx="30">
                  <c:v>22.5</c:v>
                </c:pt>
                <c:pt idx="31">
                  <c:v>23.25</c:v>
                </c:pt>
                <c:pt idx="32">
                  <c:v>24</c:v>
                </c:pt>
                <c:pt idx="33">
                  <c:v>24.75</c:v>
                </c:pt>
                <c:pt idx="34">
                  <c:v>25.5</c:v>
                </c:pt>
                <c:pt idx="35">
                  <c:v>26.25</c:v>
                </c:pt>
                <c:pt idx="36">
                  <c:v>27</c:v>
                </c:pt>
                <c:pt idx="37">
                  <c:v>27.75</c:v>
                </c:pt>
                <c:pt idx="38">
                  <c:v>28.5</c:v>
                </c:pt>
                <c:pt idx="39">
                  <c:v>29.25</c:v>
                </c:pt>
                <c:pt idx="40">
                  <c:v>30</c:v>
                </c:pt>
                <c:pt idx="41">
                  <c:v>30.75</c:v>
                </c:pt>
                <c:pt idx="42">
                  <c:v>31.5</c:v>
                </c:pt>
                <c:pt idx="43">
                  <c:v>32.25</c:v>
                </c:pt>
                <c:pt idx="44">
                  <c:v>33</c:v>
                </c:pt>
                <c:pt idx="45">
                  <c:v>33.75</c:v>
                </c:pt>
                <c:pt idx="46">
                  <c:v>34.5</c:v>
                </c:pt>
                <c:pt idx="47">
                  <c:v>35.25</c:v>
                </c:pt>
                <c:pt idx="48">
                  <c:v>36</c:v>
                </c:pt>
                <c:pt idx="49">
                  <c:v>36.75</c:v>
                </c:pt>
                <c:pt idx="50">
                  <c:v>37.5</c:v>
                </c:pt>
                <c:pt idx="51">
                  <c:v>38.25</c:v>
                </c:pt>
                <c:pt idx="52">
                  <c:v>39</c:v>
                </c:pt>
                <c:pt idx="53">
                  <c:v>39.75</c:v>
                </c:pt>
                <c:pt idx="54">
                  <c:v>40.5</c:v>
                </c:pt>
                <c:pt idx="55">
                  <c:v>41.25</c:v>
                </c:pt>
                <c:pt idx="56">
                  <c:v>42</c:v>
                </c:pt>
                <c:pt idx="57">
                  <c:v>42.75</c:v>
                </c:pt>
                <c:pt idx="58">
                  <c:v>43.5</c:v>
                </c:pt>
                <c:pt idx="59">
                  <c:v>44.25</c:v>
                </c:pt>
                <c:pt idx="60">
                  <c:v>45</c:v>
                </c:pt>
                <c:pt idx="61">
                  <c:v>45.75</c:v>
                </c:pt>
                <c:pt idx="62">
                  <c:v>46.5</c:v>
                </c:pt>
                <c:pt idx="63">
                  <c:v>47.25</c:v>
                </c:pt>
                <c:pt idx="64">
                  <c:v>48</c:v>
                </c:pt>
                <c:pt idx="65">
                  <c:v>48.75</c:v>
                </c:pt>
                <c:pt idx="66">
                  <c:v>49.5</c:v>
                </c:pt>
                <c:pt idx="67">
                  <c:v>50.25</c:v>
                </c:pt>
                <c:pt idx="68">
                  <c:v>51</c:v>
                </c:pt>
                <c:pt idx="69">
                  <c:v>51.75</c:v>
                </c:pt>
                <c:pt idx="70">
                  <c:v>52.5</c:v>
                </c:pt>
                <c:pt idx="71">
                  <c:v>53.25</c:v>
                </c:pt>
                <c:pt idx="72">
                  <c:v>54</c:v>
                </c:pt>
                <c:pt idx="73">
                  <c:v>54.75</c:v>
                </c:pt>
                <c:pt idx="74">
                  <c:v>55.5</c:v>
                </c:pt>
                <c:pt idx="75">
                  <c:v>56.25</c:v>
                </c:pt>
                <c:pt idx="76">
                  <c:v>57</c:v>
                </c:pt>
                <c:pt idx="77">
                  <c:v>57.75</c:v>
                </c:pt>
                <c:pt idx="78">
                  <c:v>58.5</c:v>
                </c:pt>
                <c:pt idx="79">
                  <c:v>59.25</c:v>
                </c:pt>
                <c:pt idx="80">
                  <c:v>60</c:v>
                </c:pt>
                <c:pt idx="81">
                  <c:v>60.75</c:v>
                </c:pt>
                <c:pt idx="82">
                  <c:v>61.5</c:v>
                </c:pt>
                <c:pt idx="83">
                  <c:v>62.25</c:v>
                </c:pt>
                <c:pt idx="84">
                  <c:v>63</c:v>
                </c:pt>
                <c:pt idx="85">
                  <c:v>63.75</c:v>
                </c:pt>
                <c:pt idx="86">
                  <c:v>64.5</c:v>
                </c:pt>
                <c:pt idx="87">
                  <c:v>65.25</c:v>
                </c:pt>
                <c:pt idx="88">
                  <c:v>66</c:v>
                </c:pt>
                <c:pt idx="89">
                  <c:v>66.75</c:v>
                </c:pt>
                <c:pt idx="90">
                  <c:v>67.5</c:v>
                </c:pt>
                <c:pt idx="91">
                  <c:v>68.25</c:v>
                </c:pt>
                <c:pt idx="92">
                  <c:v>69</c:v>
                </c:pt>
                <c:pt idx="93">
                  <c:v>69.75</c:v>
                </c:pt>
                <c:pt idx="94">
                  <c:v>70.5</c:v>
                </c:pt>
                <c:pt idx="95">
                  <c:v>71.25</c:v>
                </c:pt>
                <c:pt idx="96">
                  <c:v>72</c:v>
                </c:pt>
                <c:pt idx="97">
                  <c:v>72.75</c:v>
                </c:pt>
                <c:pt idx="98">
                  <c:v>73.5</c:v>
                </c:pt>
                <c:pt idx="99">
                  <c:v>74.25</c:v>
                </c:pt>
                <c:pt idx="100">
                  <c:v>75</c:v>
                </c:pt>
                <c:pt idx="101">
                  <c:v>75.75</c:v>
                </c:pt>
                <c:pt idx="102">
                  <c:v>76.5</c:v>
                </c:pt>
                <c:pt idx="103">
                  <c:v>77.25</c:v>
                </c:pt>
                <c:pt idx="104">
                  <c:v>78</c:v>
                </c:pt>
                <c:pt idx="105">
                  <c:v>78.75</c:v>
                </c:pt>
                <c:pt idx="106">
                  <c:v>79.5</c:v>
                </c:pt>
                <c:pt idx="107">
                  <c:v>80.25</c:v>
                </c:pt>
                <c:pt idx="108">
                  <c:v>81</c:v>
                </c:pt>
                <c:pt idx="109">
                  <c:v>81.75</c:v>
                </c:pt>
                <c:pt idx="110">
                  <c:v>82.5</c:v>
                </c:pt>
                <c:pt idx="111">
                  <c:v>83.25</c:v>
                </c:pt>
                <c:pt idx="112">
                  <c:v>84</c:v>
                </c:pt>
                <c:pt idx="113">
                  <c:v>84.75</c:v>
                </c:pt>
                <c:pt idx="114">
                  <c:v>85.5</c:v>
                </c:pt>
                <c:pt idx="115">
                  <c:v>86.25</c:v>
                </c:pt>
                <c:pt idx="116">
                  <c:v>87</c:v>
                </c:pt>
                <c:pt idx="117">
                  <c:v>87.75</c:v>
                </c:pt>
                <c:pt idx="118">
                  <c:v>88.5</c:v>
                </c:pt>
                <c:pt idx="119">
                  <c:v>89.25</c:v>
                </c:pt>
                <c:pt idx="120">
                  <c:v>90</c:v>
                </c:pt>
                <c:pt idx="121">
                  <c:v>90.75</c:v>
                </c:pt>
                <c:pt idx="122">
                  <c:v>91.5</c:v>
                </c:pt>
                <c:pt idx="123">
                  <c:v>92.25</c:v>
                </c:pt>
                <c:pt idx="124">
                  <c:v>93</c:v>
                </c:pt>
                <c:pt idx="125">
                  <c:v>93.75</c:v>
                </c:pt>
                <c:pt idx="126">
                  <c:v>94.5</c:v>
                </c:pt>
                <c:pt idx="127">
                  <c:v>95.25</c:v>
                </c:pt>
                <c:pt idx="128">
                  <c:v>96</c:v>
                </c:pt>
                <c:pt idx="129">
                  <c:v>96.75</c:v>
                </c:pt>
                <c:pt idx="130">
                  <c:v>97.5</c:v>
                </c:pt>
                <c:pt idx="131">
                  <c:v>98.25</c:v>
                </c:pt>
                <c:pt idx="132">
                  <c:v>99</c:v>
                </c:pt>
                <c:pt idx="133">
                  <c:v>99.75</c:v>
                </c:pt>
                <c:pt idx="134">
                  <c:v>100.5</c:v>
                </c:pt>
                <c:pt idx="135">
                  <c:v>101.25</c:v>
                </c:pt>
                <c:pt idx="136">
                  <c:v>102</c:v>
                </c:pt>
                <c:pt idx="137">
                  <c:v>102.75</c:v>
                </c:pt>
                <c:pt idx="138">
                  <c:v>103.5</c:v>
                </c:pt>
                <c:pt idx="139">
                  <c:v>104.25</c:v>
                </c:pt>
                <c:pt idx="140">
                  <c:v>105</c:v>
                </c:pt>
                <c:pt idx="141">
                  <c:v>105.75</c:v>
                </c:pt>
                <c:pt idx="142">
                  <c:v>106.5</c:v>
                </c:pt>
                <c:pt idx="143">
                  <c:v>107.25</c:v>
                </c:pt>
                <c:pt idx="144">
                  <c:v>108</c:v>
                </c:pt>
                <c:pt idx="145">
                  <c:v>108.75</c:v>
                </c:pt>
                <c:pt idx="146">
                  <c:v>109.5</c:v>
                </c:pt>
                <c:pt idx="147">
                  <c:v>110.25</c:v>
                </c:pt>
                <c:pt idx="148">
                  <c:v>111</c:v>
                </c:pt>
                <c:pt idx="149">
                  <c:v>111.75</c:v>
                </c:pt>
                <c:pt idx="150">
                  <c:v>112.5</c:v>
                </c:pt>
                <c:pt idx="151">
                  <c:v>113.25</c:v>
                </c:pt>
                <c:pt idx="152">
                  <c:v>114</c:v>
                </c:pt>
                <c:pt idx="153">
                  <c:v>114.75</c:v>
                </c:pt>
                <c:pt idx="154">
                  <c:v>115.5</c:v>
                </c:pt>
                <c:pt idx="155">
                  <c:v>116.25</c:v>
                </c:pt>
                <c:pt idx="156">
                  <c:v>117</c:v>
                </c:pt>
                <c:pt idx="157">
                  <c:v>117.75</c:v>
                </c:pt>
                <c:pt idx="158">
                  <c:v>118.5</c:v>
                </c:pt>
                <c:pt idx="159">
                  <c:v>119.25</c:v>
                </c:pt>
                <c:pt idx="160">
                  <c:v>120</c:v>
                </c:pt>
                <c:pt idx="161">
                  <c:v>120.75</c:v>
                </c:pt>
                <c:pt idx="162">
                  <c:v>121.5</c:v>
                </c:pt>
                <c:pt idx="163">
                  <c:v>122.25</c:v>
                </c:pt>
                <c:pt idx="164">
                  <c:v>123</c:v>
                </c:pt>
                <c:pt idx="165">
                  <c:v>123.75</c:v>
                </c:pt>
                <c:pt idx="166">
                  <c:v>124.5</c:v>
                </c:pt>
                <c:pt idx="167">
                  <c:v>125.25</c:v>
                </c:pt>
                <c:pt idx="168">
                  <c:v>126</c:v>
                </c:pt>
                <c:pt idx="169">
                  <c:v>126.75</c:v>
                </c:pt>
                <c:pt idx="170">
                  <c:v>127.5</c:v>
                </c:pt>
                <c:pt idx="171">
                  <c:v>128.25</c:v>
                </c:pt>
                <c:pt idx="172">
                  <c:v>129</c:v>
                </c:pt>
                <c:pt idx="173">
                  <c:v>129.75</c:v>
                </c:pt>
                <c:pt idx="174">
                  <c:v>130.5</c:v>
                </c:pt>
                <c:pt idx="175">
                  <c:v>131.25</c:v>
                </c:pt>
                <c:pt idx="176">
                  <c:v>132</c:v>
                </c:pt>
                <c:pt idx="177">
                  <c:v>132.75</c:v>
                </c:pt>
                <c:pt idx="178">
                  <c:v>133.5</c:v>
                </c:pt>
                <c:pt idx="179">
                  <c:v>134.25</c:v>
                </c:pt>
                <c:pt idx="180">
                  <c:v>135</c:v>
                </c:pt>
                <c:pt idx="181">
                  <c:v>135.75</c:v>
                </c:pt>
                <c:pt idx="182">
                  <c:v>136.5</c:v>
                </c:pt>
                <c:pt idx="183">
                  <c:v>137.25</c:v>
                </c:pt>
                <c:pt idx="184">
                  <c:v>138</c:v>
                </c:pt>
                <c:pt idx="185">
                  <c:v>138.75</c:v>
                </c:pt>
                <c:pt idx="186">
                  <c:v>139.5</c:v>
                </c:pt>
                <c:pt idx="187">
                  <c:v>140.25</c:v>
                </c:pt>
                <c:pt idx="188">
                  <c:v>141</c:v>
                </c:pt>
                <c:pt idx="189">
                  <c:v>141.75</c:v>
                </c:pt>
                <c:pt idx="190">
                  <c:v>142.5</c:v>
                </c:pt>
                <c:pt idx="191">
                  <c:v>143.25</c:v>
                </c:pt>
                <c:pt idx="192">
                  <c:v>144</c:v>
                </c:pt>
                <c:pt idx="193">
                  <c:v>144.75</c:v>
                </c:pt>
                <c:pt idx="194">
                  <c:v>145.5</c:v>
                </c:pt>
                <c:pt idx="195">
                  <c:v>146.25</c:v>
                </c:pt>
                <c:pt idx="196">
                  <c:v>147</c:v>
                </c:pt>
                <c:pt idx="197">
                  <c:v>147.75</c:v>
                </c:pt>
                <c:pt idx="198">
                  <c:v>148.5</c:v>
                </c:pt>
                <c:pt idx="199">
                  <c:v>149.25</c:v>
                </c:pt>
                <c:pt idx="200">
                  <c:v>150</c:v>
                </c:pt>
              </c:numCache>
            </c:numRef>
          </c:xVal>
          <c:yVal>
            <c:numRef>
              <c:f>'207.9'!$E$2:$E$202</c:f>
              <c:numCache>
                <c:formatCode>General</c:formatCode>
                <c:ptCount val="201"/>
                <c:pt idx="1">
                  <c:v>1.0663535688653865</c:v>
                </c:pt>
                <c:pt idx="2">
                  <c:v>1.0294372790367714</c:v>
                </c:pt>
                <c:pt idx="3">
                  <c:v>1.016617267689546</c:v>
                </c:pt>
                <c:pt idx="4">
                  <c:v>1.0112380488224726</c:v>
                </c:pt>
                <c:pt idx="5">
                  <c:v>1.0066783240059651</c:v>
                </c:pt>
                <c:pt idx="6">
                  <c:v>1.0040094874937138</c:v>
                </c:pt>
                <c:pt idx="7">
                  <c:v>1.0022549538935732</c:v>
                </c:pt>
                <c:pt idx="8">
                  <c:v>1.0022378001020928</c:v>
                </c:pt>
                <c:pt idx="9">
                  <c:v>1.00358327848115</c:v>
                </c:pt>
                <c:pt idx="10">
                  <c:v>1.0044438064645547</c:v>
                </c:pt>
                <c:pt idx="11">
                  <c:v>1.0060727041173498</c:v>
                </c:pt>
                <c:pt idx="12">
                  <c:v>1.0081259806589875</c:v>
                </c:pt>
                <c:pt idx="13">
                  <c:v>1.0096693611195955</c:v>
                </c:pt>
                <c:pt idx="14">
                  <c:v>1.0108575380841918</c:v>
                </c:pt>
                <c:pt idx="15">
                  <c:v>1.0117371018610919</c:v>
                </c:pt>
                <c:pt idx="16">
                  <c:v>1.013725701636438</c:v>
                </c:pt>
                <c:pt idx="17">
                  <c:v>1.0150184997096343</c:v>
                </c:pt>
                <c:pt idx="18">
                  <c:v>1.0163339988903028</c:v>
                </c:pt>
                <c:pt idx="19">
                  <c:v>1.0185079294315669</c:v>
                </c:pt>
                <c:pt idx="20">
                  <c:v>1.0199430198397323</c:v>
                </c:pt>
                <c:pt idx="21">
                  <c:v>1.0210640122275088</c:v>
                </c:pt>
                <c:pt idx="22">
                  <c:v>1.0227855718689505</c:v>
                </c:pt>
                <c:pt idx="23">
                  <c:v>1.0246809409576685</c:v>
                </c:pt>
                <c:pt idx="24">
                  <c:v>1.0256381149973415</c:v>
                </c:pt>
                <c:pt idx="25">
                  <c:v>1.025542404688069</c:v>
                </c:pt>
                <c:pt idx="26">
                  <c:v>1.0266299878228173</c:v>
                </c:pt>
                <c:pt idx="27">
                  <c:v>1.0301421669715125</c:v>
                </c:pt>
                <c:pt idx="28">
                  <c:v>1.0309800295685199</c:v>
                </c:pt>
                <c:pt idx="29">
                  <c:v>1.0319491556252456</c:v>
                </c:pt>
                <c:pt idx="30">
                  <c:v>1.0343321542166388</c:v>
                </c:pt>
                <c:pt idx="31">
                  <c:v>1.0365181460462289</c:v>
                </c:pt>
                <c:pt idx="32">
                  <c:v>1.0353459358931283</c:v>
                </c:pt>
                <c:pt idx="33">
                  <c:v>1.0359725884569602</c:v>
                </c:pt>
                <c:pt idx="34">
                  <c:v>1.0407507576521566</c:v>
                </c:pt>
                <c:pt idx="35">
                  <c:v>1.0394565481783904</c:v>
                </c:pt>
                <c:pt idx="36">
                  <c:v>1.0413764760705466</c:v>
                </c:pt>
                <c:pt idx="37">
                  <c:v>1.0425806852956627</c:v>
                </c:pt>
                <c:pt idx="38">
                  <c:v>1.0437517337409989</c:v>
                </c:pt>
                <c:pt idx="39">
                  <c:v>1.0440597729241308</c:v>
                </c:pt>
                <c:pt idx="40">
                  <c:v>1.0450330897609128</c:v>
                </c:pt>
                <c:pt idx="41">
                  <c:v>1.047357311219034</c:v>
                </c:pt>
                <c:pt idx="42">
                  <c:v>1.0481686656903975</c:v>
                </c:pt>
                <c:pt idx="43">
                  <c:v>1.0486823366760676</c:v>
                </c:pt>
                <c:pt idx="44">
                  <c:v>1.0495499769875973</c:v>
                </c:pt>
                <c:pt idx="45">
                  <c:v>1.0514278116503128</c:v>
                </c:pt>
                <c:pt idx="46">
                  <c:v>1.0528782656421158</c:v>
                </c:pt>
                <c:pt idx="47">
                  <c:v>1.0545093700245529</c:v>
                </c:pt>
                <c:pt idx="48">
                  <c:v>1.0567732568224022</c:v>
                </c:pt>
                <c:pt idx="49">
                  <c:v>1.0591016847791395</c:v>
                </c:pt>
                <c:pt idx="50">
                  <c:v>1.0606925490928412</c:v>
                </c:pt>
                <c:pt idx="51">
                  <c:v>1.0612533547885687</c:v>
                </c:pt>
                <c:pt idx="52">
                  <c:v>1.058522836229008</c:v>
                </c:pt>
                <c:pt idx="53">
                  <c:v>1.0587068429772173</c:v>
                </c:pt>
                <c:pt idx="54">
                  <c:v>1.0587115369973672</c:v>
                </c:pt>
                <c:pt idx="55">
                  <c:v>1.0597188567919413</c:v>
                </c:pt>
                <c:pt idx="56">
                  <c:v>1.0615653371913407</c:v>
                </c:pt>
                <c:pt idx="57">
                  <c:v>1.063167769246222</c:v>
                </c:pt>
                <c:pt idx="58">
                  <c:v>1.0646372046517101</c:v>
                </c:pt>
                <c:pt idx="59">
                  <c:v>1.0653199225675762</c:v>
                </c:pt>
                <c:pt idx="60">
                  <c:v>1.0659064933312956</c:v>
                </c:pt>
                <c:pt idx="61">
                  <c:v>1.0667069759393357</c:v>
                </c:pt>
                <c:pt idx="62">
                  <c:v>1.0664089137950046</c:v>
                </c:pt>
                <c:pt idx="63">
                  <c:v>1.0670025832008756</c:v>
                </c:pt>
                <c:pt idx="64">
                  <c:v>1.0687621578742998</c:v>
                </c:pt>
                <c:pt idx="65">
                  <c:v>1.0688179743020785</c:v>
                </c:pt>
                <c:pt idx="66">
                  <c:v>1.0701979722632664</c:v>
                </c:pt>
                <c:pt idx="67">
                  <c:v>1.0713285357217179</c:v>
                </c:pt>
                <c:pt idx="68">
                  <c:v>1.0725684367383932</c:v>
                </c:pt>
                <c:pt idx="69">
                  <c:v>1.0742723919838657</c:v>
                </c:pt>
                <c:pt idx="70">
                  <c:v>1.0749188343610929</c:v>
                </c:pt>
                <c:pt idx="71">
                  <c:v>1.0758022686951272</c:v>
                </c:pt>
                <c:pt idx="72">
                  <c:v>1.0762950797051924</c:v>
                </c:pt>
                <c:pt idx="73">
                  <c:v>1.0793778068180828</c:v>
                </c:pt>
                <c:pt idx="74">
                  <c:v>1.0799495641699184</c:v>
                </c:pt>
                <c:pt idx="75">
                  <c:v>1.0806203622487409</c:v>
                </c:pt>
                <c:pt idx="76">
                  <c:v>1.0823578059361783</c:v>
                </c:pt>
                <c:pt idx="77">
                  <c:v>1.0831063077185492</c:v>
                </c:pt>
                <c:pt idx="78">
                  <c:v>1.0852441601107403</c:v>
                </c:pt>
                <c:pt idx="79">
                  <c:v>1.0868253086469493</c:v>
                </c:pt>
                <c:pt idx="80">
                  <c:v>1.0878061961974166</c:v>
                </c:pt>
                <c:pt idx="81">
                  <c:v>1.0891828133250163</c:v>
                </c:pt>
                <c:pt idx="82">
                  <c:v>1.0912469308582351</c:v>
                </c:pt>
                <c:pt idx="83">
                  <c:v>1.0930127434242176</c:v>
                </c:pt>
                <c:pt idx="84">
                  <c:v>1.0942047456361976</c:v>
                </c:pt>
                <c:pt idx="85">
                  <c:v>1.0951731903491198</c:v>
                </c:pt>
                <c:pt idx="86">
                  <c:v>1.0975373668432271</c:v>
                </c:pt>
                <c:pt idx="87">
                  <c:v>1.0990750662331445</c:v>
                </c:pt>
                <c:pt idx="88">
                  <c:v>1.1001667213685336</c:v>
                </c:pt>
                <c:pt idx="89">
                  <c:v>1.1025861866362636</c:v>
                </c:pt>
                <c:pt idx="90">
                  <c:v>1.105056266756135</c:v>
                </c:pt>
                <c:pt idx="91">
                  <c:v>1.1062882506686158</c:v>
                </c:pt>
                <c:pt idx="92">
                  <c:v>1.1079285435098691</c:v>
                </c:pt>
                <c:pt idx="93">
                  <c:v>1.1104534153214982</c:v>
                </c:pt>
                <c:pt idx="94">
                  <c:v>1.1120933035050076</c:v>
                </c:pt>
                <c:pt idx="95">
                  <c:v>1.1148839821869097</c:v>
                </c:pt>
                <c:pt idx="96">
                  <c:v>1.1164777309511871</c:v>
                </c:pt>
                <c:pt idx="97">
                  <c:v>1.1191021440985778</c:v>
                </c:pt>
                <c:pt idx="98">
                  <c:v>1.1209266598310159</c:v>
                </c:pt>
                <c:pt idx="99">
                  <c:v>1.1232008246942415</c:v>
                </c:pt>
                <c:pt idx="100">
                  <c:v>1.124606629998822</c:v>
                </c:pt>
                <c:pt idx="101">
                  <c:v>1.1274792433135425</c:v>
                </c:pt>
                <c:pt idx="102">
                  <c:v>1.1294469315281541</c:v>
                </c:pt>
                <c:pt idx="103">
                  <c:v>1.1321336348739564</c:v>
                </c:pt>
                <c:pt idx="104">
                  <c:v>1.1351836028136875</c:v>
                </c:pt>
                <c:pt idx="105">
                  <c:v>1.1376951258497836</c:v>
                </c:pt>
                <c:pt idx="106">
                  <c:v>1.1408731312140401</c:v>
                </c:pt>
                <c:pt idx="107">
                  <c:v>1.1437329334079969</c:v>
                </c:pt>
                <c:pt idx="108">
                  <c:v>1.1469250399219011</c:v>
                </c:pt>
                <c:pt idx="109">
                  <c:v>1.1503464679353037</c:v>
                </c:pt>
                <c:pt idx="110">
                  <c:v>1.1530098785321852</c:v>
                </c:pt>
                <c:pt idx="111">
                  <c:v>1.1551022231475492</c:v>
                </c:pt>
                <c:pt idx="112">
                  <c:v>1.1593179667807052</c:v>
                </c:pt>
                <c:pt idx="113">
                  <c:v>1.1618560473879973</c:v>
                </c:pt>
                <c:pt idx="114">
                  <c:v>1.1658522272611698</c:v>
                </c:pt>
                <c:pt idx="115">
                  <c:v>1.1680975445520501</c:v>
                </c:pt>
                <c:pt idx="116">
                  <c:v>1.1726067037034915</c:v>
                </c:pt>
                <c:pt idx="117">
                  <c:v>1.175158542257545</c:v>
                </c:pt>
                <c:pt idx="118">
                  <c:v>1.1792327365796431</c:v>
                </c:pt>
                <c:pt idx="119">
                  <c:v>1.1821132220121124</c:v>
                </c:pt>
                <c:pt idx="120">
                  <c:v>1.1851194225325943</c:v>
                </c:pt>
                <c:pt idx="121">
                  <c:v>1.1869079738934474</c:v>
                </c:pt>
                <c:pt idx="122">
                  <c:v>1.1922979495051318</c:v>
                </c:pt>
                <c:pt idx="123">
                  <c:v>1.1962275922185264</c:v>
                </c:pt>
                <c:pt idx="124">
                  <c:v>1.2010323376859864</c:v>
                </c:pt>
                <c:pt idx="125">
                  <c:v>1.2091050738167921</c:v>
                </c:pt>
                <c:pt idx="126">
                  <c:v>1.2094798529644661</c:v>
                </c:pt>
                <c:pt idx="127">
                  <c:v>1.2148282679398976</c:v>
                </c:pt>
                <c:pt idx="128">
                  <c:v>1.2211337133179583</c:v>
                </c:pt>
                <c:pt idx="129">
                  <c:v>1.2242435785419465</c:v>
                </c:pt>
                <c:pt idx="130">
                  <c:v>1.2304912786942448</c:v>
                </c:pt>
                <c:pt idx="131">
                  <c:v>1.2371248274136244</c:v>
                </c:pt>
                <c:pt idx="132">
                  <c:v>1.2443313470690349</c:v>
                </c:pt>
                <c:pt idx="133">
                  <c:v>1.2507909325680842</c:v>
                </c:pt>
                <c:pt idx="134">
                  <c:v>1.2593155547052139</c:v>
                </c:pt>
                <c:pt idx="135">
                  <c:v>1.2667780372325101</c:v>
                </c:pt>
                <c:pt idx="136">
                  <c:v>1.2742802025147464</c:v>
                </c:pt>
                <c:pt idx="137">
                  <c:v>1.2817783007217829</c:v>
                </c:pt>
                <c:pt idx="138">
                  <c:v>1.2887423939857576</c:v>
                </c:pt>
                <c:pt idx="139">
                  <c:v>1.29560573172199</c:v>
                </c:pt>
                <c:pt idx="140">
                  <c:v>1.3052307779534724</c:v>
                </c:pt>
                <c:pt idx="141">
                  <c:v>1.3106717301974176</c:v>
                </c:pt>
                <c:pt idx="142">
                  <c:v>1.3173733188400119</c:v>
                </c:pt>
                <c:pt idx="143">
                  <c:v>1.3240657004537544</c:v>
                </c:pt>
                <c:pt idx="144">
                  <c:v>1.3313325783825531</c:v>
                </c:pt>
                <c:pt idx="145">
                  <c:v>1.3384663416684919</c:v>
                </c:pt>
                <c:pt idx="146">
                  <c:v>1.3471467339375429</c:v>
                </c:pt>
                <c:pt idx="147">
                  <c:v>1.3558641433941421</c:v>
                </c:pt>
                <c:pt idx="148">
                  <c:v>1.3623958641925007</c:v>
                </c:pt>
                <c:pt idx="149">
                  <c:v>1.37161481362961</c:v>
                </c:pt>
                <c:pt idx="150">
                  <c:v>1.3783211500424024</c:v>
                </c:pt>
                <c:pt idx="151">
                  <c:v>1.386863931454029</c:v>
                </c:pt>
                <c:pt idx="152">
                  <c:v>1.3972185191076916</c:v>
                </c:pt>
                <c:pt idx="153">
                  <c:v>1.4052229828737539</c:v>
                </c:pt>
                <c:pt idx="154">
                  <c:v>1.4154058013252993</c:v>
                </c:pt>
                <c:pt idx="155">
                  <c:v>1.4241913706988412</c:v>
                </c:pt>
                <c:pt idx="156">
                  <c:v>1.4319321490697821</c:v>
                </c:pt>
                <c:pt idx="157">
                  <c:v>1.4401841630997649</c:v>
                </c:pt>
                <c:pt idx="158">
                  <c:v>1.4473675591326087</c:v>
                </c:pt>
                <c:pt idx="159">
                  <c:v>1.452414350726656</c:v>
                </c:pt>
                <c:pt idx="160">
                  <c:v>1.4610236840893651</c:v>
                </c:pt>
                <c:pt idx="161">
                  <c:v>1.4675714792071941</c:v>
                </c:pt>
                <c:pt idx="162">
                  <c:v>1.4757887759108264</c:v>
                </c:pt>
                <c:pt idx="163">
                  <c:v>1.4825353907367418</c:v>
                </c:pt>
                <c:pt idx="164">
                  <c:v>1.4910756445881117</c:v>
                </c:pt>
                <c:pt idx="165">
                  <c:v>1.4981911011806843</c:v>
                </c:pt>
                <c:pt idx="166">
                  <c:v>1.5080503607712019</c:v>
                </c:pt>
                <c:pt idx="167">
                  <c:v>1.5183649341665355</c:v>
                </c:pt>
                <c:pt idx="168">
                  <c:v>1.5266553593901138</c:v>
                </c:pt>
                <c:pt idx="169">
                  <c:v>1.5355042693755578</c:v>
                </c:pt>
                <c:pt idx="170">
                  <c:v>1.5476776592239658</c:v>
                </c:pt>
                <c:pt idx="171">
                  <c:v>1.5568753421870398</c:v>
                </c:pt>
                <c:pt idx="172">
                  <c:v>1.5680058612482142</c:v>
                </c:pt>
                <c:pt idx="173">
                  <c:v>1.5764506603799264</c:v>
                </c:pt>
                <c:pt idx="174">
                  <c:v>1.5872382591416543</c:v>
                </c:pt>
                <c:pt idx="175">
                  <c:v>1.5963175060895443</c:v>
                </c:pt>
                <c:pt idx="176">
                  <c:v>1.6065739984339789</c:v>
                </c:pt>
                <c:pt idx="177">
                  <c:v>1.6144434606114648</c:v>
                </c:pt>
                <c:pt idx="178">
                  <c:v>1.6245775496931665</c:v>
                </c:pt>
                <c:pt idx="179">
                  <c:v>1.6334977478912718</c:v>
                </c:pt>
                <c:pt idx="180">
                  <c:v>1.6433394511351693</c:v>
                </c:pt>
                <c:pt idx="181">
                  <c:v>1.6540898652345795</c:v>
                </c:pt>
                <c:pt idx="182">
                  <c:v>1.6647385837847142</c:v>
                </c:pt>
                <c:pt idx="183">
                  <c:v>1.6760734908471093</c:v>
                </c:pt>
                <c:pt idx="184">
                  <c:v>1.6853304139118623</c:v>
                </c:pt>
                <c:pt idx="185">
                  <c:v>1.697732892672692</c:v>
                </c:pt>
                <c:pt idx="186">
                  <c:v>1.7078611755709363</c:v>
                </c:pt>
                <c:pt idx="187">
                  <c:v>1.7194340315844825</c:v>
                </c:pt>
                <c:pt idx="188">
                  <c:v>1.7301524494347833</c:v>
                </c:pt>
                <c:pt idx="189">
                  <c:v>1.7416142710089486</c:v>
                </c:pt>
                <c:pt idx="190">
                  <c:v>1.7480462868517814</c:v>
                </c:pt>
                <c:pt idx="191">
                  <c:v>1.7558529839394521</c:v>
                </c:pt>
                <c:pt idx="192">
                  <c:v>1.7580951781244314</c:v>
                </c:pt>
                <c:pt idx="193">
                  <c:v>1.7642305781549128</c:v>
                </c:pt>
                <c:pt idx="194">
                  <c:v>1.7693183427711943</c:v>
                </c:pt>
                <c:pt idx="195">
                  <c:v>1.7770077542586247</c:v>
                </c:pt>
                <c:pt idx="196">
                  <c:v>1.7819416635416212</c:v>
                </c:pt>
                <c:pt idx="197">
                  <c:v>1.7902674250730783</c:v>
                </c:pt>
                <c:pt idx="198">
                  <c:v>1.7975291893097614</c:v>
                </c:pt>
                <c:pt idx="199">
                  <c:v>1.806277415381214</c:v>
                </c:pt>
                <c:pt idx="200">
                  <c:v>1.8089710164358033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93D-43D5-A849-6D08B890F6D7}"/>
            </c:ext>
          </c:extLst>
        </c:ser>
        <c:ser>
          <c:idx val="0"/>
          <c:order val="1"/>
          <c:tx>
            <c:strRef>
              <c:f>'200'!$E$1</c:f>
              <c:strCache>
                <c:ptCount val="1"/>
                <c:pt idx="0">
                  <c:v>SWR(200)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'200'!$A$2:$A$202</c:f>
              <c:numCache>
                <c:formatCode>General</c:formatCode>
                <c:ptCount val="201"/>
                <c:pt idx="0">
                  <c:v>0</c:v>
                </c:pt>
                <c:pt idx="1">
                  <c:v>0.75</c:v>
                </c:pt>
                <c:pt idx="2">
                  <c:v>1.5</c:v>
                </c:pt>
                <c:pt idx="3">
                  <c:v>2.25</c:v>
                </c:pt>
                <c:pt idx="4">
                  <c:v>3</c:v>
                </c:pt>
                <c:pt idx="5">
                  <c:v>3.75</c:v>
                </c:pt>
                <c:pt idx="6">
                  <c:v>4.5</c:v>
                </c:pt>
                <c:pt idx="7">
                  <c:v>5.25</c:v>
                </c:pt>
                <c:pt idx="8">
                  <c:v>6</c:v>
                </c:pt>
                <c:pt idx="9">
                  <c:v>6.75</c:v>
                </c:pt>
                <c:pt idx="10">
                  <c:v>7.5</c:v>
                </c:pt>
                <c:pt idx="11">
                  <c:v>8.25</c:v>
                </c:pt>
                <c:pt idx="12">
                  <c:v>9</c:v>
                </c:pt>
                <c:pt idx="13">
                  <c:v>9.75</c:v>
                </c:pt>
                <c:pt idx="14">
                  <c:v>10.5</c:v>
                </c:pt>
                <c:pt idx="15">
                  <c:v>11.25</c:v>
                </c:pt>
                <c:pt idx="16">
                  <c:v>12</c:v>
                </c:pt>
                <c:pt idx="17">
                  <c:v>12.75</c:v>
                </c:pt>
                <c:pt idx="18">
                  <c:v>13.5</c:v>
                </c:pt>
                <c:pt idx="19">
                  <c:v>14.25</c:v>
                </c:pt>
                <c:pt idx="20">
                  <c:v>15</c:v>
                </c:pt>
                <c:pt idx="21">
                  <c:v>15.75</c:v>
                </c:pt>
                <c:pt idx="22">
                  <c:v>16.5</c:v>
                </c:pt>
                <c:pt idx="23">
                  <c:v>17.25</c:v>
                </c:pt>
                <c:pt idx="24">
                  <c:v>18</c:v>
                </c:pt>
                <c:pt idx="25">
                  <c:v>18.75</c:v>
                </c:pt>
                <c:pt idx="26">
                  <c:v>19.5</c:v>
                </c:pt>
                <c:pt idx="27">
                  <c:v>20.25</c:v>
                </c:pt>
                <c:pt idx="28">
                  <c:v>21</c:v>
                </c:pt>
                <c:pt idx="29">
                  <c:v>21.75</c:v>
                </c:pt>
                <c:pt idx="30">
                  <c:v>22.5</c:v>
                </c:pt>
                <c:pt idx="31">
                  <c:v>23.25</c:v>
                </c:pt>
                <c:pt idx="32">
                  <c:v>24</c:v>
                </c:pt>
                <c:pt idx="33">
                  <c:v>24.75</c:v>
                </c:pt>
                <c:pt idx="34">
                  <c:v>25.5</c:v>
                </c:pt>
                <c:pt idx="35">
                  <c:v>26.25</c:v>
                </c:pt>
                <c:pt idx="36">
                  <c:v>27</c:v>
                </c:pt>
                <c:pt idx="37">
                  <c:v>27.75</c:v>
                </c:pt>
                <c:pt idx="38">
                  <c:v>28.5</c:v>
                </c:pt>
                <c:pt idx="39">
                  <c:v>29.25</c:v>
                </c:pt>
                <c:pt idx="40">
                  <c:v>30</c:v>
                </c:pt>
                <c:pt idx="41">
                  <c:v>30.75</c:v>
                </c:pt>
                <c:pt idx="42">
                  <c:v>31.5</c:v>
                </c:pt>
                <c:pt idx="43">
                  <c:v>32.25</c:v>
                </c:pt>
                <c:pt idx="44">
                  <c:v>33</c:v>
                </c:pt>
                <c:pt idx="45">
                  <c:v>33.75</c:v>
                </c:pt>
                <c:pt idx="46">
                  <c:v>34.5</c:v>
                </c:pt>
                <c:pt idx="47">
                  <c:v>35.25</c:v>
                </c:pt>
                <c:pt idx="48">
                  <c:v>36</c:v>
                </c:pt>
                <c:pt idx="49">
                  <c:v>36.75</c:v>
                </c:pt>
                <c:pt idx="50">
                  <c:v>37.5</c:v>
                </c:pt>
                <c:pt idx="51">
                  <c:v>38.25</c:v>
                </c:pt>
                <c:pt idx="52">
                  <c:v>39</c:v>
                </c:pt>
                <c:pt idx="53">
                  <c:v>39.75</c:v>
                </c:pt>
                <c:pt idx="54">
                  <c:v>40.5</c:v>
                </c:pt>
                <c:pt idx="55">
                  <c:v>41.25</c:v>
                </c:pt>
                <c:pt idx="56">
                  <c:v>42</c:v>
                </c:pt>
                <c:pt idx="57">
                  <c:v>42.75</c:v>
                </c:pt>
                <c:pt idx="58">
                  <c:v>43.5</c:v>
                </c:pt>
                <c:pt idx="59">
                  <c:v>44.25</c:v>
                </c:pt>
                <c:pt idx="60">
                  <c:v>45</c:v>
                </c:pt>
                <c:pt idx="61">
                  <c:v>45.75</c:v>
                </c:pt>
                <c:pt idx="62">
                  <c:v>46.5</c:v>
                </c:pt>
                <c:pt idx="63">
                  <c:v>47.25</c:v>
                </c:pt>
                <c:pt idx="64">
                  <c:v>48</c:v>
                </c:pt>
                <c:pt idx="65">
                  <c:v>48.75</c:v>
                </c:pt>
                <c:pt idx="66">
                  <c:v>49.5</c:v>
                </c:pt>
                <c:pt idx="67">
                  <c:v>50.25</c:v>
                </c:pt>
                <c:pt idx="68">
                  <c:v>51</c:v>
                </c:pt>
                <c:pt idx="69">
                  <c:v>51.75</c:v>
                </c:pt>
                <c:pt idx="70">
                  <c:v>52.5</c:v>
                </c:pt>
                <c:pt idx="71">
                  <c:v>53.25</c:v>
                </c:pt>
                <c:pt idx="72">
                  <c:v>54</c:v>
                </c:pt>
                <c:pt idx="73">
                  <c:v>54.75</c:v>
                </c:pt>
                <c:pt idx="74">
                  <c:v>55.5</c:v>
                </c:pt>
                <c:pt idx="75">
                  <c:v>56.25</c:v>
                </c:pt>
                <c:pt idx="76">
                  <c:v>57</c:v>
                </c:pt>
                <c:pt idx="77">
                  <c:v>57.75</c:v>
                </c:pt>
                <c:pt idx="78">
                  <c:v>58.5</c:v>
                </c:pt>
                <c:pt idx="79">
                  <c:v>59.25</c:v>
                </c:pt>
                <c:pt idx="80">
                  <c:v>60</c:v>
                </c:pt>
                <c:pt idx="81">
                  <c:v>60.75</c:v>
                </c:pt>
                <c:pt idx="82">
                  <c:v>61.5</c:v>
                </c:pt>
                <c:pt idx="83">
                  <c:v>62.25</c:v>
                </c:pt>
                <c:pt idx="84">
                  <c:v>63</c:v>
                </c:pt>
                <c:pt idx="85">
                  <c:v>63.75</c:v>
                </c:pt>
                <c:pt idx="86">
                  <c:v>64.5</c:v>
                </c:pt>
                <c:pt idx="87">
                  <c:v>65.25</c:v>
                </c:pt>
                <c:pt idx="88">
                  <c:v>66</c:v>
                </c:pt>
                <c:pt idx="89">
                  <c:v>66.75</c:v>
                </c:pt>
                <c:pt idx="90">
                  <c:v>67.5</c:v>
                </c:pt>
                <c:pt idx="91">
                  <c:v>68.25</c:v>
                </c:pt>
                <c:pt idx="92">
                  <c:v>69</c:v>
                </c:pt>
                <c:pt idx="93">
                  <c:v>69.75</c:v>
                </c:pt>
                <c:pt idx="94">
                  <c:v>70.5</c:v>
                </c:pt>
                <c:pt idx="95">
                  <c:v>71.25</c:v>
                </c:pt>
                <c:pt idx="96">
                  <c:v>72</c:v>
                </c:pt>
                <c:pt idx="97">
                  <c:v>72.75</c:v>
                </c:pt>
                <c:pt idx="98">
                  <c:v>73.5</c:v>
                </c:pt>
                <c:pt idx="99">
                  <c:v>74.25</c:v>
                </c:pt>
                <c:pt idx="100">
                  <c:v>75</c:v>
                </c:pt>
                <c:pt idx="101">
                  <c:v>75.75</c:v>
                </c:pt>
                <c:pt idx="102">
                  <c:v>76.5</c:v>
                </c:pt>
                <c:pt idx="103">
                  <c:v>77.25</c:v>
                </c:pt>
                <c:pt idx="104">
                  <c:v>78</c:v>
                </c:pt>
                <c:pt idx="105">
                  <c:v>78.75</c:v>
                </c:pt>
                <c:pt idx="106">
                  <c:v>79.5</c:v>
                </c:pt>
                <c:pt idx="107">
                  <c:v>80.25</c:v>
                </c:pt>
                <c:pt idx="108">
                  <c:v>81</c:v>
                </c:pt>
                <c:pt idx="109">
                  <c:v>81.75</c:v>
                </c:pt>
                <c:pt idx="110">
                  <c:v>82.5</c:v>
                </c:pt>
                <c:pt idx="111">
                  <c:v>83.25</c:v>
                </c:pt>
                <c:pt idx="112">
                  <c:v>84</c:v>
                </c:pt>
                <c:pt idx="113">
                  <c:v>84.75</c:v>
                </c:pt>
                <c:pt idx="114">
                  <c:v>85.5</c:v>
                </c:pt>
                <c:pt idx="115">
                  <c:v>86.25</c:v>
                </c:pt>
                <c:pt idx="116">
                  <c:v>87</c:v>
                </c:pt>
                <c:pt idx="117">
                  <c:v>87.75</c:v>
                </c:pt>
                <c:pt idx="118">
                  <c:v>88.5</c:v>
                </c:pt>
                <c:pt idx="119">
                  <c:v>89.25</c:v>
                </c:pt>
                <c:pt idx="120">
                  <c:v>90</c:v>
                </c:pt>
                <c:pt idx="121">
                  <c:v>90.75</c:v>
                </c:pt>
                <c:pt idx="122">
                  <c:v>91.5</c:v>
                </c:pt>
                <c:pt idx="123">
                  <c:v>92.25</c:v>
                </c:pt>
                <c:pt idx="124">
                  <c:v>93</c:v>
                </c:pt>
                <c:pt idx="125">
                  <c:v>93.75</c:v>
                </c:pt>
                <c:pt idx="126">
                  <c:v>94.5</c:v>
                </c:pt>
                <c:pt idx="127">
                  <c:v>95.25</c:v>
                </c:pt>
                <c:pt idx="128">
                  <c:v>96</c:v>
                </c:pt>
                <c:pt idx="129">
                  <c:v>96.75</c:v>
                </c:pt>
                <c:pt idx="130">
                  <c:v>97.5</c:v>
                </c:pt>
                <c:pt idx="131">
                  <c:v>98.25</c:v>
                </c:pt>
                <c:pt idx="132">
                  <c:v>99</c:v>
                </c:pt>
                <c:pt idx="133">
                  <c:v>99.75</c:v>
                </c:pt>
                <c:pt idx="134">
                  <c:v>100.5</c:v>
                </c:pt>
                <c:pt idx="135">
                  <c:v>101.25</c:v>
                </c:pt>
                <c:pt idx="136">
                  <c:v>102</c:v>
                </c:pt>
                <c:pt idx="137">
                  <c:v>102.75</c:v>
                </c:pt>
                <c:pt idx="138">
                  <c:v>103.5</c:v>
                </c:pt>
                <c:pt idx="139">
                  <c:v>104.25</c:v>
                </c:pt>
                <c:pt idx="140">
                  <c:v>105</c:v>
                </c:pt>
                <c:pt idx="141">
                  <c:v>105.75</c:v>
                </c:pt>
                <c:pt idx="142">
                  <c:v>106.5</c:v>
                </c:pt>
                <c:pt idx="143">
                  <c:v>107.25</c:v>
                </c:pt>
                <c:pt idx="144">
                  <c:v>108</c:v>
                </c:pt>
                <c:pt idx="145">
                  <c:v>108.75</c:v>
                </c:pt>
                <c:pt idx="146">
                  <c:v>109.5</c:v>
                </c:pt>
                <c:pt idx="147">
                  <c:v>110.25</c:v>
                </c:pt>
                <c:pt idx="148">
                  <c:v>111</c:v>
                </c:pt>
                <c:pt idx="149">
                  <c:v>111.75</c:v>
                </c:pt>
                <c:pt idx="150">
                  <c:v>112.5</c:v>
                </c:pt>
                <c:pt idx="151">
                  <c:v>113.25</c:v>
                </c:pt>
                <c:pt idx="152">
                  <c:v>114</c:v>
                </c:pt>
                <c:pt idx="153">
                  <c:v>114.75</c:v>
                </c:pt>
                <c:pt idx="154">
                  <c:v>115.5</c:v>
                </c:pt>
                <c:pt idx="155">
                  <c:v>116.25</c:v>
                </c:pt>
                <c:pt idx="156">
                  <c:v>117</c:v>
                </c:pt>
                <c:pt idx="157">
                  <c:v>117.75</c:v>
                </c:pt>
                <c:pt idx="158">
                  <c:v>118.5</c:v>
                </c:pt>
                <c:pt idx="159">
                  <c:v>119.25</c:v>
                </c:pt>
                <c:pt idx="160">
                  <c:v>120</c:v>
                </c:pt>
                <c:pt idx="161">
                  <c:v>120.75</c:v>
                </c:pt>
                <c:pt idx="162">
                  <c:v>121.5</c:v>
                </c:pt>
                <c:pt idx="163">
                  <c:v>122.25</c:v>
                </c:pt>
                <c:pt idx="164">
                  <c:v>123</c:v>
                </c:pt>
                <c:pt idx="165">
                  <c:v>123.75</c:v>
                </c:pt>
                <c:pt idx="166">
                  <c:v>124.5</c:v>
                </c:pt>
                <c:pt idx="167">
                  <c:v>125.25</c:v>
                </c:pt>
                <c:pt idx="168">
                  <c:v>126</c:v>
                </c:pt>
                <c:pt idx="169">
                  <c:v>126.75</c:v>
                </c:pt>
                <c:pt idx="170">
                  <c:v>127.5</c:v>
                </c:pt>
                <c:pt idx="171">
                  <c:v>128.25</c:v>
                </c:pt>
                <c:pt idx="172">
                  <c:v>129</c:v>
                </c:pt>
                <c:pt idx="173">
                  <c:v>129.75</c:v>
                </c:pt>
                <c:pt idx="174">
                  <c:v>130.5</c:v>
                </c:pt>
                <c:pt idx="175">
                  <c:v>131.25</c:v>
                </c:pt>
                <c:pt idx="176">
                  <c:v>132</c:v>
                </c:pt>
                <c:pt idx="177">
                  <c:v>132.75</c:v>
                </c:pt>
                <c:pt idx="178">
                  <c:v>133.5</c:v>
                </c:pt>
                <c:pt idx="179">
                  <c:v>134.25</c:v>
                </c:pt>
                <c:pt idx="180">
                  <c:v>135</c:v>
                </c:pt>
                <c:pt idx="181">
                  <c:v>135.75</c:v>
                </c:pt>
                <c:pt idx="182">
                  <c:v>136.5</c:v>
                </c:pt>
                <c:pt idx="183">
                  <c:v>137.25</c:v>
                </c:pt>
                <c:pt idx="184">
                  <c:v>138</c:v>
                </c:pt>
                <c:pt idx="185">
                  <c:v>138.75</c:v>
                </c:pt>
                <c:pt idx="186">
                  <c:v>139.5</c:v>
                </c:pt>
                <c:pt idx="187">
                  <c:v>140.25</c:v>
                </c:pt>
                <c:pt idx="188">
                  <c:v>141</c:v>
                </c:pt>
                <c:pt idx="189">
                  <c:v>141.75</c:v>
                </c:pt>
                <c:pt idx="190">
                  <c:v>142.5</c:v>
                </c:pt>
                <c:pt idx="191">
                  <c:v>143.25</c:v>
                </c:pt>
                <c:pt idx="192">
                  <c:v>144</c:v>
                </c:pt>
                <c:pt idx="193">
                  <c:v>144.75</c:v>
                </c:pt>
                <c:pt idx="194">
                  <c:v>145.5</c:v>
                </c:pt>
                <c:pt idx="195">
                  <c:v>146.25</c:v>
                </c:pt>
                <c:pt idx="196">
                  <c:v>147</c:v>
                </c:pt>
                <c:pt idx="197">
                  <c:v>147.75</c:v>
                </c:pt>
                <c:pt idx="198">
                  <c:v>148.5</c:v>
                </c:pt>
                <c:pt idx="199">
                  <c:v>149.25</c:v>
                </c:pt>
                <c:pt idx="200">
                  <c:v>150</c:v>
                </c:pt>
              </c:numCache>
            </c:numRef>
          </c:xVal>
          <c:yVal>
            <c:numRef>
              <c:f>'200'!$E$2:$E$202</c:f>
              <c:numCache>
                <c:formatCode>General</c:formatCode>
                <c:ptCount val="201"/>
                <c:pt idx="1">
                  <c:v>1.0643808519940385</c:v>
                </c:pt>
                <c:pt idx="2">
                  <c:v>1.0304150237745182</c:v>
                </c:pt>
                <c:pt idx="3">
                  <c:v>1.0195930461022105</c:v>
                </c:pt>
                <c:pt idx="4">
                  <c:v>1.0168434363587633</c:v>
                </c:pt>
                <c:pt idx="5">
                  <c:v>1.0150313241307569</c:v>
                </c:pt>
                <c:pt idx="6">
                  <c:v>1.0134570235384253</c:v>
                </c:pt>
                <c:pt idx="7">
                  <c:v>1.0129315756082009</c:v>
                </c:pt>
                <c:pt idx="8">
                  <c:v>1.011891791374895</c:v>
                </c:pt>
                <c:pt idx="9">
                  <c:v>1.0128200440631996</c:v>
                </c:pt>
                <c:pt idx="10">
                  <c:v>1.0122312858175804</c:v>
                </c:pt>
                <c:pt idx="11">
                  <c:v>1.0118745607845514</c:v>
                </c:pt>
                <c:pt idx="12">
                  <c:v>1.0122312858175804</c:v>
                </c:pt>
                <c:pt idx="13">
                  <c:v>1.0117497868420677</c:v>
                </c:pt>
                <c:pt idx="14">
                  <c:v>1.011577195777881</c:v>
                </c:pt>
                <c:pt idx="15">
                  <c:v>1.0121973551491688</c:v>
                </c:pt>
                <c:pt idx="16">
                  <c:v>1.0123923775126875</c:v>
                </c:pt>
                <c:pt idx="17">
                  <c:v>1.011577195777881</c:v>
                </c:pt>
                <c:pt idx="18">
                  <c:v>1.011664884518356</c:v>
                </c:pt>
                <c:pt idx="19">
                  <c:v>1.0124775120318514</c:v>
                </c:pt>
                <c:pt idx="20">
                  <c:v>1.0128656686678406</c:v>
                </c:pt>
                <c:pt idx="21">
                  <c:v>1.0126556035203906</c:v>
                </c:pt>
                <c:pt idx="22">
                  <c:v>1.0128656686678406</c:v>
                </c:pt>
                <c:pt idx="23">
                  <c:v>1.0127894619224853</c:v>
                </c:pt>
                <c:pt idx="24">
                  <c:v>1.0131647585064341</c:v>
                </c:pt>
                <c:pt idx="25">
                  <c:v>1.0132827645744233</c:v>
                </c:pt>
                <c:pt idx="26">
                  <c:v>1.0136882783249965</c:v>
                </c:pt>
                <c:pt idx="27">
                  <c:v>1.0133946032505223</c:v>
                </c:pt>
                <c:pt idx="28">
                  <c:v>1.0137310253419978</c:v>
                </c:pt>
                <c:pt idx="29">
                  <c:v>1.0146826314318109</c:v>
                </c:pt>
                <c:pt idx="30">
                  <c:v>1.0134159547783954</c:v>
                </c:pt>
                <c:pt idx="31">
                  <c:v>1.0148110525857383</c:v>
                </c:pt>
                <c:pt idx="32">
                  <c:v>1.0146832365215661</c:v>
                </c:pt>
                <c:pt idx="33">
                  <c:v>1.0156137039695925</c:v>
                </c:pt>
                <c:pt idx="34">
                  <c:v>1.016252152332721</c:v>
                </c:pt>
                <c:pt idx="35">
                  <c:v>1.0165955518358507</c:v>
                </c:pt>
                <c:pt idx="36">
                  <c:v>1.018862964656909</c:v>
                </c:pt>
                <c:pt idx="37">
                  <c:v>1.0166658953433743</c:v>
                </c:pt>
                <c:pt idx="38">
                  <c:v>1.0180549379596142</c:v>
                </c:pt>
                <c:pt idx="39">
                  <c:v>1.0202891599693622</c:v>
                </c:pt>
                <c:pt idx="40">
                  <c:v>1.0189696199891622</c:v>
                </c:pt>
                <c:pt idx="41">
                  <c:v>1.0200909279506563</c:v>
                </c:pt>
                <c:pt idx="42">
                  <c:v>1.0213573644739216</c:v>
                </c:pt>
                <c:pt idx="43">
                  <c:v>1.0220988403415334</c:v>
                </c:pt>
                <c:pt idx="44">
                  <c:v>1.0224174974892641</c:v>
                </c:pt>
                <c:pt idx="45">
                  <c:v>1.0228222286188702</c:v>
                </c:pt>
                <c:pt idx="46">
                  <c:v>1.0238352975432179</c:v>
                </c:pt>
                <c:pt idx="47">
                  <c:v>1.0239425209181998</c:v>
                </c:pt>
                <c:pt idx="48">
                  <c:v>1.0257554061540533</c:v>
                </c:pt>
                <c:pt idx="49">
                  <c:v>1.0261371021719543</c:v>
                </c:pt>
                <c:pt idx="50">
                  <c:v>1.02778658562351</c:v>
                </c:pt>
                <c:pt idx="51">
                  <c:v>1.0314880868086447</c:v>
                </c:pt>
                <c:pt idx="52">
                  <c:v>1.0342160172001069</c:v>
                </c:pt>
                <c:pt idx="53">
                  <c:v>1.0347160326507014</c:v>
                </c:pt>
                <c:pt idx="54">
                  <c:v>1.035869637778265</c:v>
                </c:pt>
                <c:pt idx="55">
                  <c:v>1.0368827066836837</c:v>
                </c:pt>
                <c:pt idx="56">
                  <c:v>1.0368218291541413</c:v>
                </c:pt>
                <c:pt idx="57">
                  <c:v>1.0381980994632918</c:v>
                </c:pt>
                <c:pt idx="58">
                  <c:v>1.0396853885405117</c:v>
                </c:pt>
                <c:pt idx="59">
                  <c:v>1.0421751379162256</c:v>
                </c:pt>
                <c:pt idx="60">
                  <c:v>1.0436408673580104</c:v>
                </c:pt>
                <c:pt idx="61">
                  <c:v>1.0448678403795317</c:v>
                </c:pt>
                <c:pt idx="62">
                  <c:v>1.0464664192361255</c:v>
                </c:pt>
                <c:pt idx="63">
                  <c:v>1.0474653937222065</c:v>
                </c:pt>
                <c:pt idx="64">
                  <c:v>1.0495793584175375</c:v>
                </c:pt>
                <c:pt idx="65">
                  <c:v>1.0508126519745387</c:v>
                </c:pt>
                <c:pt idx="66">
                  <c:v>1.0522121682650345</c:v>
                </c:pt>
                <c:pt idx="67">
                  <c:v>1.0535211430958125</c:v>
                </c:pt>
                <c:pt idx="68">
                  <c:v>1.0549871679837901</c:v>
                </c:pt>
                <c:pt idx="69">
                  <c:v>1.0561427945804707</c:v>
                </c:pt>
                <c:pt idx="70">
                  <c:v>1.0584617143218893</c:v>
                </c:pt>
                <c:pt idx="71">
                  <c:v>1.0593241052519384</c:v>
                </c:pt>
                <c:pt idx="72">
                  <c:v>1.0612039956749666</c:v>
                </c:pt>
                <c:pt idx="73">
                  <c:v>1.063291010697214</c:v>
                </c:pt>
                <c:pt idx="74">
                  <c:v>1.0640629196748899</c:v>
                </c:pt>
                <c:pt idx="75">
                  <c:v>1.0673655266355624</c:v>
                </c:pt>
                <c:pt idx="76">
                  <c:v>1.0676812556430386</c:v>
                </c:pt>
                <c:pt idx="77">
                  <c:v>1.0700832599114325</c:v>
                </c:pt>
                <c:pt idx="78">
                  <c:v>1.0719938870972117</c:v>
                </c:pt>
                <c:pt idx="79">
                  <c:v>1.0738452462316996</c:v>
                </c:pt>
                <c:pt idx="80">
                  <c:v>1.0751612202705656</c:v>
                </c:pt>
                <c:pt idx="81">
                  <c:v>1.0782205234472824</c:v>
                </c:pt>
                <c:pt idx="82">
                  <c:v>1.0796171591715276</c:v>
                </c:pt>
                <c:pt idx="83">
                  <c:v>1.082158298616714</c:v>
                </c:pt>
                <c:pt idx="84">
                  <c:v>1.0842921055354449</c:v>
                </c:pt>
                <c:pt idx="85">
                  <c:v>1.0872103049294979</c:v>
                </c:pt>
                <c:pt idx="86">
                  <c:v>1.0896312925760865</c:v>
                </c:pt>
                <c:pt idx="87">
                  <c:v>1.091860374063063</c:v>
                </c:pt>
                <c:pt idx="88">
                  <c:v>1.0939125513009713</c:v>
                </c:pt>
                <c:pt idx="89">
                  <c:v>1.0967875976869381</c:v>
                </c:pt>
                <c:pt idx="90">
                  <c:v>1.0984920576126833</c:v>
                </c:pt>
                <c:pt idx="91">
                  <c:v>1.1018573518175401</c:v>
                </c:pt>
                <c:pt idx="92">
                  <c:v>1.1044526477459997</c:v>
                </c:pt>
                <c:pt idx="93">
                  <c:v>1.1077361707859876</c:v>
                </c:pt>
                <c:pt idx="94">
                  <c:v>1.1093266897747991</c:v>
                </c:pt>
                <c:pt idx="95">
                  <c:v>1.1124460498793591</c:v>
                </c:pt>
                <c:pt idx="96">
                  <c:v>1.1151027981698325</c:v>
                </c:pt>
                <c:pt idx="97">
                  <c:v>1.1176073478945938</c:v>
                </c:pt>
                <c:pt idx="98">
                  <c:v>1.120796319920139</c:v>
                </c:pt>
                <c:pt idx="99">
                  <c:v>1.1237740953102435</c:v>
                </c:pt>
                <c:pt idx="100">
                  <c:v>1.1273639592575135</c:v>
                </c:pt>
                <c:pt idx="101">
                  <c:v>1.1290873364542735</c:v>
                </c:pt>
                <c:pt idx="102">
                  <c:v>1.1324738300014343</c:v>
                </c:pt>
                <c:pt idx="103">
                  <c:v>1.1348001056074499</c:v>
                </c:pt>
                <c:pt idx="104">
                  <c:v>1.1383421442068542</c:v>
                </c:pt>
                <c:pt idx="105">
                  <c:v>1.1408268555687007</c:v>
                </c:pt>
                <c:pt idx="106">
                  <c:v>1.1435209642233504</c:v>
                </c:pt>
                <c:pt idx="107">
                  <c:v>1.1474060299574687</c:v>
                </c:pt>
                <c:pt idx="108">
                  <c:v>1.1512119409548567</c:v>
                </c:pt>
                <c:pt idx="109">
                  <c:v>1.1549714604172305</c:v>
                </c:pt>
                <c:pt idx="110">
                  <c:v>1.1591777276749504</c:v>
                </c:pt>
                <c:pt idx="111">
                  <c:v>1.1615757249073579</c:v>
                </c:pt>
                <c:pt idx="112">
                  <c:v>1.1651285055144456</c:v>
                </c:pt>
                <c:pt idx="113">
                  <c:v>1.1694715099357453</c:v>
                </c:pt>
                <c:pt idx="114">
                  <c:v>1.1730549015119043</c:v>
                </c:pt>
                <c:pt idx="115">
                  <c:v>1.1766748112826939</c:v>
                </c:pt>
                <c:pt idx="116">
                  <c:v>1.1814519568485073</c:v>
                </c:pt>
                <c:pt idx="117">
                  <c:v>1.1843318487265662</c:v>
                </c:pt>
                <c:pt idx="118">
                  <c:v>1.1887953258572661</c:v>
                </c:pt>
                <c:pt idx="119">
                  <c:v>1.1918927585595347</c:v>
                </c:pt>
                <c:pt idx="120">
                  <c:v>1.1967425404802536</c:v>
                </c:pt>
                <c:pt idx="121">
                  <c:v>1.198287458705168</c:v>
                </c:pt>
                <c:pt idx="122">
                  <c:v>1.2033030201834236</c:v>
                </c:pt>
                <c:pt idx="123">
                  <c:v>1.2067121971179346</c:v>
                </c:pt>
                <c:pt idx="124">
                  <c:v>1.2102828904337584</c:v>
                </c:pt>
                <c:pt idx="125">
                  <c:v>1.2152459866473579</c:v>
                </c:pt>
                <c:pt idx="126">
                  <c:v>1.2194222469988871</c:v>
                </c:pt>
                <c:pt idx="127">
                  <c:v>1.2251851689520437</c:v>
                </c:pt>
                <c:pt idx="128">
                  <c:v>1.2285190272542441</c:v>
                </c:pt>
                <c:pt idx="129">
                  <c:v>1.2324576637175175</c:v>
                </c:pt>
                <c:pt idx="130">
                  <c:v>1.2402414509340864</c:v>
                </c:pt>
                <c:pt idx="131">
                  <c:v>1.2465585345964278</c:v>
                </c:pt>
                <c:pt idx="132">
                  <c:v>1.2523427076954838</c:v>
                </c:pt>
                <c:pt idx="133">
                  <c:v>1.2583274153475843</c:v>
                </c:pt>
                <c:pt idx="134">
                  <c:v>1.2644432363997176</c:v>
                </c:pt>
                <c:pt idx="135">
                  <c:v>1.2706916704770896</c:v>
                </c:pt>
                <c:pt idx="136">
                  <c:v>1.279749742733592</c:v>
                </c:pt>
                <c:pt idx="137">
                  <c:v>1.2860838167307846</c:v>
                </c:pt>
                <c:pt idx="138">
                  <c:v>1.2949526495279173</c:v>
                </c:pt>
                <c:pt idx="139">
                  <c:v>1.3031999792502824</c:v>
                </c:pt>
                <c:pt idx="140">
                  <c:v>1.3107924991571516</c:v>
                </c:pt>
                <c:pt idx="141">
                  <c:v>1.3181027819349729</c:v>
                </c:pt>
                <c:pt idx="142">
                  <c:v>1.3250638527000904</c:v>
                </c:pt>
                <c:pt idx="143">
                  <c:v>1.3319477960331148</c:v>
                </c:pt>
                <c:pt idx="144">
                  <c:v>1.3391140270156581</c:v>
                </c:pt>
                <c:pt idx="145">
                  <c:v>1.3464985949568646</c:v>
                </c:pt>
                <c:pt idx="146">
                  <c:v>1.3553415019020969</c:v>
                </c:pt>
                <c:pt idx="147">
                  <c:v>1.3637081037250196</c:v>
                </c:pt>
                <c:pt idx="148">
                  <c:v>1.3714405882077949</c:v>
                </c:pt>
                <c:pt idx="149">
                  <c:v>1.3787987862464786</c:v>
                </c:pt>
                <c:pt idx="150">
                  <c:v>1.3873737318753292</c:v>
                </c:pt>
                <c:pt idx="151">
                  <c:v>1.3966245056056774</c:v>
                </c:pt>
                <c:pt idx="152">
                  <c:v>1.4051386506680892</c:v>
                </c:pt>
                <c:pt idx="153">
                  <c:v>1.4149735295386963</c:v>
                </c:pt>
                <c:pt idx="154">
                  <c:v>1.4248686280399872</c:v>
                </c:pt>
                <c:pt idx="155">
                  <c:v>1.4351200980811822</c:v>
                </c:pt>
                <c:pt idx="156">
                  <c:v>1.444447785149237</c:v>
                </c:pt>
                <c:pt idx="157">
                  <c:v>1.4531276362267622</c:v>
                </c:pt>
                <c:pt idx="158">
                  <c:v>1.4616774757599218</c:v>
                </c:pt>
                <c:pt idx="159">
                  <c:v>1.4714579318932586</c:v>
                </c:pt>
                <c:pt idx="160">
                  <c:v>1.4807442233795276</c:v>
                </c:pt>
                <c:pt idx="161">
                  <c:v>1.4881373796500821</c:v>
                </c:pt>
                <c:pt idx="162">
                  <c:v>1.4972268615905526</c:v>
                </c:pt>
                <c:pt idx="163">
                  <c:v>1.5061261911144204</c:v>
                </c:pt>
                <c:pt idx="164">
                  <c:v>1.5155214084983677</c:v>
                </c:pt>
                <c:pt idx="165">
                  <c:v>1.5248422777415849</c:v>
                </c:pt>
                <c:pt idx="166">
                  <c:v>1.534127368659199</c:v>
                </c:pt>
                <c:pt idx="167">
                  <c:v>1.5424044739644984</c:v>
                </c:pt>
                <c:pt idx="168">
                  <c:v>1.5539799863863319</c:v>
                </c:pt>
                <c:pt idx="169">
                  <c:v>1.5623448864265397</c:v>
                </c:pt>
                <c:pt idx="170">
                  <c:v>1.5711668628465261</c:v>
                </c:pt>
                <c:pt idx="171">
                  <c:v>1.5825416745520187</c:v>
                </c:pt>
                <c:pt idx="172">
                  <c:v>1.5948018467022229</c:v>
                </c:pt>
                <c:pt idx="173">
                  <c:v>1.6035108102046105</c:v>
                </c:pt>
                <c:pt idx="174">
                  <c:v>1.6136824941437893</c:v>
                </c:pt>
                <c:pt idx="175">
                  <c:v>1.6243789693467003</c:v>
                </c:pt>
                <c:pt idx="176">
                  <c:v>1.6351684227964374</c:v>
                </c:pt>
                <c:pt idx="177">
                  <c:v>1.6435129062438378</c:v>
                </c:pt>
                <c:pt idx="178">
                  <c:v>1.6535040453560907</c:v>
                </c:pt>
                <c:pt idx="179">
                  <c:v>1.6635375894515714</c:v>
                </c:pt>
                <c:pt idx="180">
                  <c:v>1.6721108900919532</c:v>
                </c:pt>
                <c:pt idx="181">
                  <c:v>1.6828496796371526</c:v>
                </c:pt>
                <c:pt idx="182">
                  <c:v>1.6933417190000148</c:v>
                </c:pt>
                <c:pt idx="183">
                  <c:v>1.7023276650480903</c:v>
                </c:pt>
                <c:pt idx="184">
                  <c:v>1.7131803540919111</c:v>
                </c:pt>
                <c:pt idx="185">
                  <c:v>1.7227924737606259</c:v>
                </c:pt>
                <c:pt idx="186">
                  <c:v>1.7356572039779239</c:v>
                </c:pt>
                <c:pt idx="187">
                  <c:v>1.7470482841053685</c:v>
                </c:pt>
                <c:pt idx="188">
                  <c:v>1.762526596079828</c:v>
                </c:pt>
                <c:pt idx="189">
                  <c:v>1.7766738306064822</c:v>
                </c:pt>
                <c:pt idx="190">
                  <c:v>1.7896234213465303</c:v>
                </c:pt>
                <c:pt idx="191">
                  <c:v>1.8008967686704962</c:v>
                </c:pt>
                <c:pt idx="192">
                  <c:v>1.8103259646139778</c:v>
                </c:pt>
                <c:pt idx="193">
                  <c:v>1.8215270702486277</c:v>
                </c:pt>
                <c:pt idx="194">
                  <c:v>1.8322402892789889</c:v>
                </c:pt>
                <c:pt idx="195">
                  <c:v>1.8400158499476771</c:v>
                </c:pt>
                <c:pt idx="196">
                  <c:v>1.8512038294450284</c:v>
                </c:pt>
                <c:pt idx="197">
                  <c:v>1.8601575049166454</c:v>
                </c:pt>
                <c:pt idx="198">
                  <c:v>1.8699687546835704</c:v>
                </c:pt>
                <c:pt idx="199">
                  <c:v>1.8754891479394873</c:v>
                </c:pt>
                <c:pt idx="200">
                  <c:v>1.8854458752271261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93D-43D5-A849-6D08B890F6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7370096"/>
        <c:axId val="1477363440"/>
      </c:scatterChart>
      <c:valAx>
        <c:axId val="1477370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800" b="0" i="0" baseline="0">
                    <a:effectLst/>
                  </a:rPr>
                  <a:t>Frequency [MHz]</a:t>
                </a:r>
                <a:endParaRPr lang="ja-JP" altLang="ja-JP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7363440"/>
        <c:crosses val="autoZero"/>
        <c:crossBetween val="midCat"/>
      </c:valAx>
      <c:valAx>
        <c:axId val="147736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SWR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7370096"/>
        <c:crosses val="autoZero"/>
        <c:crossBetween val="midCat"/>
      </c:valAx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2"/>
          <c:order val="0"/>
          <c:tx>
            <c:strRef>
              <c:f>'198.3'!$C$1</c:f>
              <c:strCache>
                <c:ptCount val="1"/>
                <c:pt idx="0">
                  <c:v>Xs(198.3)</c:v>
                </c:pt>
              </c:strCache>
            </c:strRef>
          </c:tx>
          <c:marker>
            <c:symbol val="none"/>
          </c:marker>
          <c:xVal>
            <c:numRef>
              <c:f>'198.3'!$A$2:$A$202</c:f>
              <c:numCache>
                <c:formatCode>General</c:formatCode>
                <c:ptCount val="201"/>
                <c:pt idx="0">
                  <c:v>0</c:v>
                </c:pt>
                <c:pt idx="1">
                  <c:v>0.75</c:v>
                </c:pt>
                <c:pt idx="2">
                  <c:v>1.5</c:v>
                </c:pt>
                <c:pt idx="3">
                  <c:v>2.25</c:v>
                </c:pt>
                <c:pt idx="4">
                  <c:v>3</c:v>
                </c:pt>
                <c:pt idx="5">
                  <c:v>3.75</c:v>
                </c:pt>
                <c:pt idx="6">
                  <c:v>4.5</c:v>
                </c:pt>
                <c:pt idx="7">
                  <c:v>5.25</c:v>
                </c:pt>
                <c:pt idx="8">
                  <c:v>6</c:v>
                </c:pt>
                <c:pt idx="9">
                  <c:v>6.75</c:v>
                </c:pt>
                <c:pt idx="10">
                  <c:v>7.5</c:v>
                </c:pt>
                <c:pt idx="11">
                  <c:v>8.25</c:v>
                </c:pt>
                <c:pt idx="12">
                  <c:v>9</c:v>
                </c:pt>
                <c:pt idx="13">
                  <c:v>9.75</c:v>
                </c:pt>
                <c:pt idx="14">
                  <c:v>10.5</c:v>
                </c:pt>
                <c:pt idx="15">
                  <c:v>11.25</c:v>
                </c:pt>
                <c:pt idx="16">
                  <c:v>12</c:v>
                </c:pt>
                <c:pt idx="17">
                  <c:v>12.75</c:v>
                </c:pt>
                <c:pt idx="18">
                  <c:v>13.5</c:v>
                </c:pt>
                <c:pt idx="19">
                  <c:v>14.25</c:v>
                </c:pt>
                <c:pt idx="20">
                  <c:v>15</c:v>
                </c:pt>
                <c:pt idx="21">
                  <c:v>15.75</c:v>
                </c:pt>
                <c:pt idx="22">
                  <c:v>16.5</c:v>
                </c:pt>
                <c:pt idx="23">
                  <c:v>17.25</c:v>
                </c:pt>
                <c:pt idx="24">
                  <c:v>18</c:v>
                </c:pt>
                <c:pt idx="25">
                  <c:v>18.75</c:v>
                </c:pt>
                <c:pt idx="26">
                  <c:v>19.5</c:v>
                </c:pt>
                <c:pt idx="27">
                  <c:v>20.25</c:v>
                </c:pt>
                <c:pt idx="28">
                  <c:v>21</c:v>
                </c:pt>
                <c:pt idx="29">
                  <c:v>21.75</c:v>
                </c:pt>
                <c:pt idx="30">
                  <c:v>22.5</c:v>
                </c:pt>
                <c:pt idx="31">
                  <c:v>23.25</c:v>
                </c:pt>
                <c:pt idx="32">
                  <c:v>24</c:v>
                </c:pt>
                <c:pt idx="33">
                  <c:v>24.75</c:v>
                </c:pt>
                <c:pt idx="34">
                  <c:v>25.5</c:v>
                </c:pt>
                <c:pt idx="35">
                  <c:v>26.25</c:v>
                </c:pt>
                <c:pt idx="36">
                  <c:v>27</c:v>
                </c:pt>
                <c:pt idx="37">
                  <c:v>27.75</c:v>
                </c:pt>
                <c:pt idx="38">
                  <c:v>28.5</c:v>
                </c:pt>
                <c:pt idx="39">
                  <c:v>29.25</c:v>
                </c:pt>
                <c:pt idx="40">
                  <c:v>30</c:v>
                </c:pt>
                <c:pt idx="41">
                  <c:v>30.75</c:v>
                </c:pt>
                <c:pt idx="42">
                  <c:v>31.5</c:v>
                </c:pt>
                <c:pt idx="43">
                  <c:v>32.25</c:v>
                </c:pt>
                <c:pt idx="44">
                  <c:v>33</c:v>
                </c:pt>
                <c:pt idx="45">
                  <c:v>33.75</c:v>
                </c:pt>
                <c:pt idx="46">
                  <c:v>34.5</c:v>
                </c:pt>
                <c:pt idx="47">
                  <c:v>35.25</c:v>
                </c:pt>
                <c:pt idx="48">
                  <c:v>36</c:v>
                </c:pt>
                <c:pt idx="49">
                  <c:v>36.75</c:v>
                </c:pt>
                <c:pt idx="50">
                  <c:v>37.5</c:v>
                </c:pt>
                <c:pt idx="51">
                  <c:v>38.25</c:v>
                </c:pt>
                <c:pt idx="52">
                  <c:v>39</c:v>
                </c:pt>
                <c:pt idx="53">
                  <c:v>39.75</c:v>
                </c:pt>
                <c:pt idx="54">
                  <c:v>40.5</c:v>
                </c:pt>
                <c:pt idx="55">
                  <c:v>41.25</c:v>
                </c:pt>
                <c:pt idx="56">
                  <c:v>42</c:v>
                </c:pt>
                <c:pt idx="57">
                  <c:v>42.75</c:v>
                </c:pt>
                <c:pt idx="58">
                  <c:v>43.5</c:v>
                </c:pt>
                <c:pt idx="59">
                  <c:v>44.25</c:v>
                </c:pt>
                <c:pt idx="60">
                  <c:v>45</c:v>
                </c:pt>
                <c:pt idx="61">
                  <c:v>45.75</c:v>
                </c:pt>
                <c:pt idx="62">
                  <c:v>46.5</c:v>
                </c:pt>
                <c:pt idx="63">
                  <c:v>47.25</c:v>
                </c:pt>
                <c:pt idx="64">
                  <c:v>48</c:v>
                </c:pt>
                <c:pt idx="65">
                  <c:v>48.75</c:v>
                </c:pt>
                <c:pt idx="66">
                  <c:v>49.5</c:v>
                </c:pt>
                <c:pt idx="67">
                  <c:v>50.25</c:v>
                </c:pt>
                <c:pt idx="68">
                  <c:v>51</c:v>
                </c:pt>
                <c:pt idx="69">
                  <c:v>51.75</c:v>
                </c:pt>
                <c:pt idx="70">
                  <c:v>52.5</c:v>
                </c:pt>
                <c:pt idx="71">
                  <c:v>53.25</c:v>
                </c:pt>
                <c:pt idx="72">
                  <c:v>54</c:v>
                </c:pt>
                <c:pt idx="73">
                  <c:v>54.75</c:v>
                </c:pt>
                <c:pt idx="74">
                  <c:v>55.5</c:v>
                </c:pt>
                <c:pt idx="75">
                  <c:v>56.25</c:v>
                </c:pt>
                <c:pt idx="76">
                  <c:v>57</c:v>
                </c:pt>
                <c:pt idx="77">
                  <c:v>57.75</c:v>
                </c:pt>
                <c:pt idx="78">
                  <c:v>58.5</c:v>
                </c:pt>
                <c:pt idx="79">
                  <c:v>59.25</c:v>
                </c:pt>
                <c:pt idx="80">
                  <c:v>60</c:v>
                </c:pt>
                <c:pt idx="81">
                  <c:v>60.75</c:v>
                </c:pt>
                <c:pt idx="82">
                  <c:v>61.5</c:v>
                </c:pt>
                <c:pt idx="83">
                  <c:v>62.25</c:v>
                </c:pt>
                <c:pt idx="84">
                  <c:v>63</c:v>
                </c:pt>
                <c:pt idx="85">
                  <c:v>63.75</c:v>
                </c:pt>
                <c:pt idx="86">
                  <c:v>64.5</c:v>
                </c:pt>
                <c:pt idx="87">
                  <c:v>65.25</c:v>
                </c:pt>
                <c:pt idx="88">
                  <c:v>66</c:v>
                </c:pt>
                <c:pt idx="89">
                  <c:v>66.75</c:v>
                </c:pt>
                <c:pt idx="90">
                  <c:v>67.5</c:v>
                </c:pt>
                <c:pt idx="91">
                  <c:v>68.25</c:v>
                </c:pt>
                <c:pt idx="92">
                  <c:v>69</c:v>
                </c:pt>
                <c:pt idx="93">
                  <c:v>69.75</c:v>
                </c:pt>
                <c:pt idx="94">
                  <c:v>70.5</c:v>
                </c:pt>
                <c:pt idx="95">
                  <c:v>71.25</c:v>
                </c:pt>
                <c:pt idx="96">
                  <c:v>72</c:v>
                </c:pt>
                <c:pt idx="97">
                  <c:v>72.75</c:v>
                </c:pt>
                <c:pt idx="98">
                  <c:v>73.5</c:v>
                </c:pt>
                <c:pt idx="99">
                  <c:v>74.25</c:v>
                </c:pt>
                <c:pt idx="100">
                  <c:v>75</c:v>
                </c:pt>
                <c:pt idx="101">
                  <c:v>75.75</c:v>
                </c:pt>
                <c:pt idx="102">
                  <c:v>76.5</c:v>
                </c:pt>
                <c:pt idx="103">
                  <c:v>77.25</c:v>
                </c:pt>
                <c:pt idx="104">
                  <c:v>78</c:v>
                </c:pt>
                <c:pt idx="105">
                  <c:v>78.75</c:v>
                </c:pt>
                <c:pt idx="106">
                  <c:v>79.5</c:v>
                </c:pt>
                <c:pt idx="107">
                  <c:v>80.25</c:v>
                </c:pt>
                <c:pt idx="108">
                  <c:v>81</c:v>
                </c:pt>
                <c:pt idx="109">
                  <c:v>81.75</c:v>
                </c:pt>
                <c:pt idx="110">
                  <c:v>82.5</c:v>
                </c:pt>
                <c:pt idx="111">
                  <c:v>83.25</c:v>
                </c:pt>
                <c:pt idx="112">
                  <c:v>84</c:v>
                </c:pt>
                <c:pt idx="113">
                  <c:v>84.75</c:v>
                </c:pt>
                <c:pt idx="114">
                  <c:v>85.5</c:v>
                </c:pt>
                <c:pt idx="115">
                  <c:v>86.25</c:v>
                </c:pt>
                <c:pt idx="116">
                  <c:v>87</c:v>
                </c:pt>
                <c:pt idx="117">
                  <c:v>87.75</c:v>
                </c:pt>
                <c:pt idx="118">
                  <c:v>88.5</c:v>
                </c:pt>
                <c:pt idx="119">
                  <c:v>89.25</c:v>
                </c:pt>
                <c:pt idx="120">
                  <c:v>90</c:v>
                </c:pt>
                <c:pt idx="121">
                  <c:v>90.75</c:v>
                </c:pt>
                <c:pt idx="122">
                  <c:v>91.5</c:v>
                </c:pt>
                <c:pt idx="123">
                  <c:v>92.25</c:v>
                </c:pt>
                <c:pt idx="124">
                  <c:v>93</c:v>
                </c:pt>
                <c:pt idx="125">
                  <c:v>93.75</c:v>
                </c:pt>
                <c:pt idx="126">
                  <c:v>94.5</c:v>
                </c:pt>
                <c:pt idx="127">
                  <c:v>95.25</c:v>
                </c:pt>
                <c:pt idx="128">
                  <c:v>96</c:v>
                </c:pt>
                <c:pt idx="129">
                  <c:v>96.75</c:v>
                </c:pt>
                <c:pt idx="130">
                  <c:v>97.5</c:v>
                </c:pt>
                <c:pt idx="131">
                  <c:v>98.25</c:v>
                </c:pt>
                <c:pt idx="132">
                  <c:v>99</c:v>
                </c:pt>
                <c:pt idx="133">
                  <c:v>99.75</c:v>
                </c:pt>
                <c:pt idx="134">
                  <c:v>100.5</c:v>
                </c:pt>
                <c:pt idx="135">
                  <c:v>101.25</c:v>
                </c:pt>
                <c:pt idx="136">
                  <c:v>102</c:v>
                </c:pt>
                <c:pt idx="137">
                  <c:v>102.75</c:v>
                </c:pt>
                <c:pt idx="138">
                  <c:v>103.5</c:v>
                </c:pt>
                <c:pt idx="139">
                  <c:v>104.25</c:v>
                </c:pt>
                <c:pt idx="140">
                  <c:v>105</c:v>
                </c:pt>
                <c:pt idx="141">
                  <c:v>105.75</c:v>
                </c:pt>
                <c:pt idx="142">
                  <c:v>106.5</c:v>
                </c:pt>
                <c:pt idx="143">
                  <c:v>107.25</c:v>
                </c:pt>
                <c:pt idx="144">
                  <c:v>108</c:v>
                </c:pt>
                <c:pt idx="145">
                  <c:v>108.75</c:v>
                </c:pt>
                <c:pt idx="146">
                  <c:v>109.5</c:v>
                </c:pt>
                <c:pt idx="147">
                  <c:v>110.25</c:v>
                </c:pt>
                <c:pt idx="148">
                  <c:v>111</c:v>
                </c:pt>
                <c:pt idx="149">
                  <c:v>111.75</c:v>
                </c:pt>
                <c:pt idx="150">
                  <c:v>112.5</c:v>
                </c:pt>
                <c:pt idx="151">
                  <c:v>113.25</c:v>
                </c:pt>
                <c:pt idx="152">
                  <c:v>114</c:v>
                </c:pt>
                <c:pt idx="153">
                  <c:v>114.75</c:v>
                </c:pt>
                <c:pt idx="154">
                  <c:v>115.5</c:v>
                </c:pt>
                <c:pt idx="155">
                  <c:v>116.25</c:v>
                </c:pt>
                <c:pt idx="156">
                  <c:v>117</c:v>
                </c:pt>
                <c:pt idx="157">
                  <c:v>117.75</c:v>
                </c:pt>
                <c:pt idx="158">
                  <c:v>118.5</c:v>
                </c:pt>
                <c:pt idx="159">
                  <c:v>119.25</c:v>
                </c:pt>
                <c:pt idx="160">
                  <c:v>120</c:v>
                </c:pt>
                <c:pt idx="161">
                  <c:v>120.75</c:v>
                </c:pt>
                <c:pt idx="162">
                  <c:v>121.5</c:v>
                </c:pt>
                <c:pt idx="163">
                  <c:v>122.25</c:v>
                </c:pt>
                <c:pt idx="164">
                  <c:v>123</c:v>
                </c:pt>
                <c:pt idx="165">
                  <c:v>123.75</c:v>
                </c:pt>
                <c:pt idx="166">
                  <c:v>124.5</c:v>
                </c:pt>
                <c:pt idx="167">
                  <c:v>125.25</c:v>
                </c:pt>
                <c:pt idx="168">
                  <c:v>126</c:v>
                </c:pt>
                <c:pt idx="169">
                  <c:v>126.75</c:v>
                </c:pt>
                <c:pt idx="170">
                  <c:v>127.5</c:v>
                </c:pt>
                <c:pt idx="171">
                  <c:v>128.25</c:v>
                </c:pt>
                <c:pt idx="172">
                  <c:v>129</c:v>
                </c:pt>
                <c:pt idx="173">
                  <c:v>129.75</c:v>
                </c:pt>
                <c:pt idx="174">
                  <c:v>130.5</c:v>
                </c:pt>
                <c:pt idx="175">
                  <c:v>131.25</c:v>
                </c:pt>
                <c:pt idx="176">
                  <c:v>132</c:v>
                </c:pt>
                <c:pt idx="177">
                  <c:v>132.75</c:v>
                </c:pt>
                <c:pt idx="178">
                  <c:v>133.5</c:v>
                </c:pt>
                <c:pt idx="179">
                  <c:v>134.25</c:v>
                </c:pt>
                <c:pt idx="180">
                  <c:v>135</c:v>
                </c:pt>
                <c:pt idx="181">
                  <c:v>135.75</c:v>
                </c:pt>
                <c:pt idx="182">
                  <c:v>136.5</c:v>
                </c:pt>
                <c:pt idx="183">
                  <c:v>137.25</c:v>
                </c:pt>
                <c:pt idx="184">
                  <c:v>138</c:v>
                </c:pt>
                <c:pt idx="185">
                  <c:v>138.75</c:v>
                </c:pt>
                <c:pt idx="186">
                  <c:v>139.5</c:v>
                </c:pt>
                <c:pt idx="187">
                  <c:v>140.25</c:v>
                </c:pt>
                <c:pt idx="188">
                  <c:v>141</c:v>
                </c:pt>
                <c:pt idx="189">
                  <c:v>141.75</c:v>
                </c:pt>
                <c:pt idx="190">
                  <c:v>142.5</c:v>
                </c:pt>
                <c:pt idx="191">
                  <c:v>143.25</c:v>
                </c:pt>
                <c:pt idx="192">
                  <c:v>144</c:v>
                </c:pt>
                <c:pt idx="193">
                  <c:v>144.75</c:v>
                </c:pt>
                <c:pt idx="194">
                  <c:v>145.5</c:v>
                </c:pt>
                <c:pt idx="195">
                  <c:v>146.25</c:v>
                </c:pt>
                <c:pt idx="196">
                  <c:v>147</c:v>
                </c:pt>
                <c:pt idx="197">
                  <c:v>147.75</c:v>
                </c:pt>
                <c:pt idx="198">
                  <c:v>148.5</c:v>
                </c:pt>
                <c:pt idx="199">
                  <c:v>149.25</c:v>
                </c:pt>
                <c:pt idx="200">
                  <c:v>150</c:v>
                </c:pt>
              </c:numCache>
            </c:numRef>
          </c:xVal>
          <c:yVal>
            <c:numRef>
              <c:f>'198.3'!$C$2:$C$202</c:f>
              <c:numCache>
                <c:formatCode>General</c:formatCode>
                <c:ptCount val="201"/>
                <c:pt idx="1">
                  <c:v>3.1</c:v>
                </c:pt>
                <c:pt idx="2">
                  <c:v>1.51</c:v>
                </c:pt>
                <c:pt idx="3">
                  <c:v>0.97</c:v>
                </c:pt>
                <c:pt idx="4">
                  <c:v>0.81</c:v>
                </c:pt>
                <c:pt idx="5">
                  <c:v>0.69</c:v>
                </c:pt>
                <c:pt idx="6">
                  <c:v>0.64</c:v>
                </c:pt>
                <c:pt idx="7">
                  <c:v>0.59</c:v>
                </c:pt>
                <c:pt idx="8">
                  <c:v>0.54</c:v>
                </c:pt>
                <c:pt idx="9">
                  <c:v>0.53</c:v>
                </c:pt>
                <c:pt idx="10">
                  <c:v>0.55000000000000004</c:v>
                </c:pt>
                <c:pt idx="11">
                  <c:v>0.48</c:v>
                </c:pt>
                <c:pt idx="12">
                  <c:v>0.49</c:v>
                </c:pt>
                <c:pt idx="13">
                  <c:v>0.5</c:v>
                </c:pt>
                <c:pt idx="14">
                  <c:v>0.5</c:v>
                </c:pt>
                <c:pt idx="15">
                  <c:v>0.51</c:v>
                </c:pt>
                <c:pt idx="16">
                  <c:v>0.51</c:v>
                </c:pt>
                <c:pt idx="17">
                  <c:v>0.47</c:v>
                </c:pt>
                <c:pt idx="18">
                  <c:v>0.53</c:v>
                </c:pt>
                <c:pt idx="19">
                  <c:v>0.5</c:v>
                </c:pt>
                <c:pt idx="20">
                  <c:v>0.46</c:v>
                </c:pt>
                <c:pt idx="21">
                  <c:v>0.51</c:v>
                </c:pt>
                <c:pt idx="22">
                  <c:v>0.5</c:v>
                </c:pt>
                <c:pt idx="23">
                  <c:v>0.5</c:v>
                </c:pt>
                <c:pt idx="24">
                  <c:v>0.55000000000000004</c:v>
                </c:pt>
                <c:pt idx="25">
                  <c:v>0.56000000000000005</c:v>
                </c:pt>
                <c:pt idx="26">
                  <c:v>0.5</c:v>
                </c:pt>
                <c:pt idx="27">
                  <c:v>0.57999999999999996</c:v>
                </c:pt>
                <c:pt idx="28">
                  <c:v>0.56999999999999995</c:v>
                </c:pt>
                <c:pt idx="29">
                  <c:v>0.65</c:v>
                </c:pt>
                <c:pt idx="30">
                  <c:v>0.59</c:v>
                </c:pt>
                <c:pt idx="31">
                  <c:v>0.62</c:v>
                </c:pt>
                <c:pt idx="32">
                  <c:v>0.7</c:v>
                </c:pt>
                <c:pt idx="33">
                  <c:v>0.72</c:v>
                </c:pt>
                <c:pt idx="34">
                  <c:v>0.76</c:v>
                </c:pt>
                <c:pt idx="35">
                  <c:v>0.78</c:v>
                </c:pt>
                <c:pt idx="36">
                  <c:v>0.88</c:v>
                </c:pt>
                <c:pt idx="37">
                  <c:v>0.81</c:v>
                </c:pt>
                <c:pt idx="38">
                  <c:v>0.89</c:v>
                </c:pt>
                <c:pt idx="39">
                  <c:v>1.02</c:v>
                </c:pt>
                <c:pt idx="40">
                  <c:v>0.98</c:v>
                </c:pt>
                <c:pt idx="41">
                  <c:v>1.03</c:v>
                </c:pt>
                <c:pt idx="42">
                  <c:v>1.08</c:v>
                </c:pt>
                <c:pt idx="43">
                  <c:v>1.1200000000000001</c:v>
                </c:pt>
                <c:pt idx="44">
                  <c:v>1.17</c:v>
                </c:pt>
                <c:pt idx="45">
                  <c:v>1.17</c:v>
                </c:pt>
                <c:pt idx="46">
                  <c:v>1.26</c:v>
                </c:pt>
                <c:pt idx="47">
                  <c:v>1.32</c:v>
                </c:pt>
                <c:pt idx="48">
                  <c:v>1.36</c:v>
                </c:pt>
                <c:pt idx="49">
                  <c:v>1.44</c:v>
                </c:pt>
                <c:pt idx="50">
                  <c:v>1.54</c:v>
                </c:pt>
                <c:pt idx="51">
                  <c:v>1.77</c:v>
                </c:pt>
                <c:pt idx="52">
                  <c:v>1.91</c:v>
                </c:pt>
                <c:pt idx="53">
                  <c:v>1.95</c:v>
                </c:pt>
                <c:pt idx="54">
                  <c:v>2.0099999999999998</c:v>
                </c:pt>
                <c:pt idx="55">
                  <c:v>2.02</c:v>
                </c:pt>
                <c:pt idx="56">
                  <c:v>2.0699999999999998</c:v>
                </c:pt>
                <c:pt idx="57">
                  <c:v>2.0699999999999998</c:v>
                </c:pt>
                <c:pt idx="58">
                  <c:v>2.2400000000000002</c:v>
                </c:pt>
                <c:pt idx="59">
                  <c:v>2.37</c:v>
                </c:pt>
                <c:pt idx="60">
                  <c:v>2.48</c:v>
                </c:pt>
                <c:pt idx="61">
                  <c:v>2.54</c:v>
                </c:pt>
                <c:pt idx="62">
                  <c:v>2.61</c:v>
                </c:pt>
                <c:pt idx="63">
                  <c:v>2.7</c:v>
                </c:pt>
                <c:pt idx="64">
                  <c:v>2.77</c:v>
                </c:pt>
                <c:pt idx="65">
                  <c:v>2.81</c:v>
                </c:pt>
                <c:pt idx="66">
                  <c:v>2.89</c:v>
                </c:pt>
                <c:pt idx="67">
                  <c:v>2.99</c:v>
                </c:pt>
                <c:pt idx="68">
                  <c:v>3.03</c:v>
                </c:pt>
                <c:pt idx="69">
                  <c:v>3.17</c:v>
                </c:pt>
                <c:pt idx="70">
                  <c:v>3.24</c:v>
                </c:pt>
                <c:pt idx="71">
                  <c:v>3.33</c:v>
                </c:pt>
                <c:pt idx="72">
                  <c:v>3.39</c:v>
                </c:pt>
                <c:pt idx="73">
                  <c:v>3.5</c:v>
                </c:pt>
                <c:pt idx="74">
                  <c:v>3.56</c:v>
                </c:pt>
                <c:pt idx="75">
                  <c:v>3.71</c:v>
                </c:pt>
                <c:pt idx="76">
                  <c:v>3.78</c:v>
                </c:pt>
                <c:pt idx="77">
                  <c:v>3.89</c:v>
                </c:pt>
                <c:pt idx="78">
                  <c:v>3.98</c:v>
                </c:pt>
                <c:pt idx="79">
                  <c:v>4.08</c:v>
                </c:pt>
                <c:pt idx="80">
                  <c:v>4.16</c:v>
                </c:pt>
                <c:pt idx="81">
                  <c:v>4.29</c:v>
                </c:pt>
                <c:pt idx="82">
                  <c:v>4.38</c:v>
                </c:pt>
                <c:pt idx="83">
                  <c:v>4.51</c:v>
                </c:pt>
                <c:pt idx="84">
                  <c:v>4.57</c:v>
                </c:pt>
                <c:pt idx="85">
                  <c:v>4.6900000000000004</c:v>
                </c:pt>
                <c:pt idx="86">
                  <c:v>4.8</c:v>
                </c:pt>
                <c:pt idx="87">
                  <c:v>4.91</c:v>
                </c:pt>
                <c:pt idx="88">
                  <c:v>4.99</c:v>
                </c:pt>
                <c:pt idx="89">
                  <c:v>5.1100000000000003</c:v>
                </c:pt>
                <c:pt idx="90">
                  <c:v>5.19</c:v>
                </c:pt>
                <c:pt idx="91">
                  <c:v>5.32</c:v>
                </c:pt>
                <c:pt idx="92">
                  <c:v>5.38</c:v>
                </c:pt>
                <c:pt idx="93">
                  <c:v>5.52</c:v>
                </c:pt>
                <c:pt idx="94">
                  <c:v>5.59</c:v>
                </c:pt>
                <c:pt idx="95">
                  <c:v>5.68</c:v>
                </c:pt>
                <c:pt idx="96">
                  <c:v>5.81</c:v>
                </c:pt>
                <c:pt idx="97">
                  <c:v>5.89</c:v>
                </c:pt>
                <c:pt idx="98">
                  <c:v>5.98</c:v>
                </c:pt>
                <c:pt idx="99">
                  <c:v>6.08</c:v>
                </c:pt>
                <c:pt idx="100">
                  <c:v>6.14</c:v>
                </c:pt>
                <c:pt idx="101">
                  <c:v>6.23</c:v>
                </c:pt>
                <c:pt idx="102">
                  <c:v>6.31</c:v>
                </c:pt>
                <c:pt idx="103">
                  <c:v>6.4</c:v>
                </c:pt>
                <c:pt idx="104">
                  <c:v>6.51</c:v>
                </c:pt>
                <c:pt idx="105">
                  <c:v>6.58</c:v>
                </c:pt>
                <c:pt idx="106">
                  <c:v>6.65</c:v>
                </c:pt>
                <c:pt idx="107">
                  <c:v>6.72</c:v>
                </c:pt>
                <c:pt idx="108">
                  <c:v>6.78</c:v>
                </c:pt>
                <c:pt idx="109">
                  <c:v>6.89</c:v>
                </c:pt>
                <c:pt idx="110">
                  <c:v>6.95</c:v>
                </c:pt>
                <c:pt idx="111">
                  <c:v>7.02</c:v>
                </c:pt>
                <c:pt idx="112">
                  <c:v>7.1</c:v>
                </c:pt>
                <c:pt idx="113">
                  <c:v>7.16</c:v>
                </c:pt>
                <c:pt idx="114">
                  <c:v>7.23</c:v>
                </c:pt>
                <c:pt idx="115">
                  <c:v>7.31</c:v>
                </c:pt>
                <c:pt idx="116">
                  <c:v>7.39</c:v>
                </c:pt>
                <c:pt idx="117">
                  <c:v>7.39</c:v>
                </c:pt>
                <c:pt idx="118">
                  <c:v>7.46</c:v>
                </c:pt>
                <c:pt idx="119">
                  <c:v>7.46</c:v>
                </c:pt>
                <c:pt idx="120">
                  <c:v>7.58</c:v>
                </c:pt>
                <c:pt idx="121">
                  <c:v>7.56</c:v>
                </c:pt>
                <c:pt idx="122">
                  <c:v>7.57</c:v>
                </c:pt>
                <c:pt idx="123">
                  <c:v>7.6</c:v>
                </c:pt>
                <c:pt idx="124">
                  <c:v>7.56</c:v>
                </c:pt>
                <c:pt idx="125">
                  <c:v>7.67</c:v>
                </c:pt>
                <c:pt idx="126">
                  <c:v>7.68</c:v>
                </c:pt>
                <c:pt idx="127">
                  <c:v>7.76</c:v>
                </c:pt>
                <c:pt idx="128">
                  <c:v>7.8</c:v>
                </c:pt>
                <c:pt idx="129">
                  <c:v>7.92</c:v>
                </c:pt>
                <c:pt idx="130">
                  <c:v>7.97</c:v>
                </c:pt>
                <c:pt idx="131">
                  <c:v>8.1199999999999992</c:v>
                </c:pt>
                <c:pt idx="132">
                  <c:v>8.2100000000000009</c:v>
                </c:pt>
                <c:pt idx="133">
                  <c:v>8.3000000000000007</c:v>
                </c:pt>
                <c:pt idx="134">
                  <c:v>8.3699999999999992</c:v>
                </c:pt>
                <c:pt idx="135">
                  <c:v>8.26</c:v>
                </c:pt>
                <c:pt idx="136">
                  <c:v>8.56</c:v>
                </c:pt>
                <c:pt idx="137">
                  <c:v>8.57</c:v>
                </c:pt>
                <c:pt idx="138">
                  <c:v>8.6199999999999992</c:v>
                </c:pt>
                <c:pt idx="139">
                  <c:v>8.6300000000000008</c:v>
                </c:pt>
                <c:pt idx="140">
                  <c:v>8.7200000000000006</c:v>
                </c:pt>
                <c:pt idx="141">
                  <c:v>8.5399999999999991</c:v>
                </c:pt>
                <c:pt idx="142">
                  <c:v>8.51</c:v>
                </c:pt>
                <c:pt idx="143">
                  <c:v>8.48</c:v>
                </c:pt>
                <c:pt idx="144">
                  <c:v>8.41</c:v>
                </c:pt>
                <c:pt idx="145">
                  <c:v>8.35</c:v>
                </c:pt>
                <c:pt idx="146">
                  <c:v>8.2899999999999991</c:v>
                </c:pt>
                <c:pt idx="147">
                  <c:v>8.02</c:v>
                </c:pt>
                <c:pt idx="148">
                  <c:v>7.75</c:v>
                </c:pt>
                <c:pt idx="149">
                  <c:v>7.55</c:v>
                </c:pt>
                <c:pt idx="150">
                  <c:v>7.33</c:v>
                </c:pt>
                <c:pt idx="151">
                  <c:v>7.07</c:v>
                </c:pt>
                <c:pt idx="152">
                  <c:v>6.85</c:v>
                </c:pt>
                <c:pt idx="153">
                  <c:v>6.56</c:v>
                </c:pt>
                <c:pt idx="154">
                  <c:v>6.19</c:v>
                </c:pt>
                <c:pt idx="155">
                  <c:v>5.76</c:v>
                </c:pt>
                <c:pt idx="156">
                  <c:v>5.27</c:v>
                </c:pt>
                <c:pt idx="157">
                  <c:v>4.72</c:v>
                </c:pt>
                <c:pt idx="158">
                  <c:v>4.21</c:v>
                </c:pt>
                <c:pt idx="159">
                  <c:v>3.67</c:v>
                </c:pt>
                <c:pt idx="160">
                  <c:v>3.04</c:v>
                </c:pt>
                <c:pt idx="161">
                  <c:v>2.64</c:v>
                </c:pt>
                <c:pt idx="162">
                  <c:v>2.1</c:v>
                </c:pt>
                <c:pt idx="163">
                  <c:v>1.58</c:v>
                </c:pt>
                <c:pt idx="164">
                  <c:v>1.06</c:v>
                </c:pt>
                <c:pt idx="165">
                  <c:v>0.42</c:v>
                </c:pt>
                <c:pt idx="166">
                  <c:v>-0.13</c:v>
                </c:pt>
                <c:pt idx="167">
                  <c:v>-0.83</c:v>
                </c:pt>
                <c:pt idx="168">
                  <c:v>-1.44</c:v>
                </c:pt>
                <c:pt idx="169">
                  <c:v>-2.17</c:v>
                </c:pt>
                <c:pt idx="170">
                  <c:v>-2.92</c:v>
                </c:pt>
                <c:pt idx="171">
                  <c:v>-3.69</c:v>
                </c:pt>
                <c:pt idx="172">
                  <c:v>-4.46</c:v>
                </c:pt>
                <c:pt idx="173">
                  <c:v>-5.24</c:v>
                </c:pt>
                <c:pt idx="174">
                  <c:v>-6.15</c:v>
                </c:pt>
                <c:pt idx="175">
                  <c:v>-6.95</c:v>
                </c:pt>
                <c:pt idx="176">
                  <c:v>-7.81</c:v>
                </c:pt>
                <c:pt idx="177">
                  <c:v>-8.6199999999999992</c:v>
                </c:pt>
                <c:pt idx="178">
                  <c:v>-9.5</c:v>
                </c:pt>
                <c:pt idx="179">
                  <c:v>-10.27</c:v>
                </c:pt>
                <c:pt idx="180">
                  <c:v>-11.06</c:v>
                </c:pt>
                <c:pt idx="181">
                  <c:v>-11.97</c:v>
                </c:pt>
                <c:pt idx="182">
                  <c:v>-12.89</c:v>
                </c:pt>
                <c:pt idx="183">
                  <c:v>-13.76</c:v>
                </c:pt>
                <c:pt idx="184">
                  <c:v>-14.68</c:v>
                </c:pt>
                <c:pt idx="185">
                  <c:v>-15.73</c:v>
                </c:pt>
                <c:pt idx="186">
                  <c:v>-16.71</c:v>
                </c:pt>
                <c:pt idx="187">
                  <c:v>-17.8</c:v>
                </c:pt>
                <c:pt idx="188">
                  <c:v>-18.82</c:v>
                </c:pt>
                <c:pt idx="189">
                  <c:v>-19.899999999999999</c:v>
                </c:pt>
                <c:pt idx="190">
                  <c:v>-21.05</c:v>
                </c:pt>
                <c:pt idx="191">
                  <c:v>-21.89</c:v>
                </c:pt>
                <c:pt idx="192">
                  <c:v>-22.72</c:v>
                </c:pt>
                <c:pt idx="193">
                  <c:v>-23.5</c:v>
                </c:pt>
                <c:pt idx="194">
                  <c:v>-24.16</c:v>
                </c:pt>
                <c:pt idx="195">
                  <c:v>-24.74</c:v>
                </c:pt>
                <c:pt idx="196">
                  <c:v>-25.39</c:v>
                </c:pt>
                <c:pt idx="197">
                  <c:v>-26</c:v>
                </c:pt>
                <c:pt idx="198">
                  <c:v>-26.64</c:v>
                </c:pt>
                <c:pt idx="199">
                  <c:v>-27.29</c:v>
                </c:pt>
                <c:pt idx="200">
                  <c:v>-27.99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D1A8-46C5-8CE4-6B1622D1E26F}"/>
            </c:ext>
          </c:extLst>
        </c:ser>
        <c:ser>
          <c:idx val="1"/>
          <c:order val="1"/>
          <c:tx>
            <c:strRef>
              <c:f>'207.9'!$C$1</c:f>
              <c:strCache>
                <c:ptCount val="1"/>
                <c:pt idx="0">
                  <c:v>Xs(207.9)</c:v>
                </c:pt>
              </c:strCache>
            </c:strRef>
          </c:tx>
          <c:marker>
            <c:symbol val="none"/>
          </c:marker>
          <c:xVal>
            <c:numRef>
              <c:f>'207.9'!$A$2:$A$202</c:f>
              <c:numCache>
                <c:formatCode>General</c:formatCode>
                <c:ptCount val="201"/>
                <c:pt idx="0">
                  <c:v>0</c:v>
                </c:pt>
                <c:pt idx="1">
                  <c:v>0.75</c:v>
                </c:pt>
                <c:pt idx="2">
                  <c:v>1.5</c:v>
                </c:pt>
                <c:pt idx="3">
                  <c:v>2.25</c:v>
                </c:pt>
                <c:pt idx="4">
                  <c:v>3</c:v>
                </c:pt>
                <c:pt idx="5">
                  <c:v>3.75</c:v>
                </c:pt>
                <c:pt idx="6">
                  <c:v>4.5</c:v>
                </c:pt>
                <c:pt idx="7">
                  <c:v>5.25</c:v>
                </c:pt>
                <c:pt idx="8">
                  <c:v>6</c:v>
                </c:pt>
                <c:pt idx="9">
                  <c:v>6.75</c:v>
                </c:pt>
                <c:pt idx="10">
                  <c:v>7.5</c:v>
                </c:pt>
                <c:pt idx="11">
                  <c:v>8.25</c:v>
                </c:pt>
                <c:pt idx="12">
                  <c:v>9</c:v>
                </c:pt>
                <c:pt idx="13">
                  <c:v>9.75</c:v>
                </c:pt>
                <c:pt idx="14">
                  <c:v>10.5</c:v>
                </c:pt>
                <c:pt idx="15">
                  <c:v>11.25</c:v>
                </c:pt>
                <c:pt idx="16">
                  <c:v>12</c:v>
                </c:pt>
                <c:pt idx="17">
                  <c:v>12.75</c:v>
                </c:pt>
                <c:pt idx="18">
                  <c:v>13.5</c:v>
                </c:pt>
                <c:pt idx="19">
                  <c:v>14.25</c:v>
                </c:pt>
                <c:pt idx="20">
                  <c:v>15</c:v>
                </c:pt>
                <c:pt idx="21">
                  <c:v>15.75</c:v>
                </c:pt>
                <c:pt idx="22">
                  <c:v>16.5</c:v>
                </c:pt>
                <c:pt idx="23">
                  <c:v>17.25</c:v>
                </c:pt>
                <c:pt idx="24">
                  <c:v>18</c:v>
                </c:pt>
                <c:pt idx="25">
                  <c:v>18.75</c:v>
                </c:pt>
                <c:pt idx="26">
                  <c:v>19.5</c:v>
                </c:pt>
                <c:pt idx="27">
                  <c:v>20.25</c:v>
                </c:pt>
                <c:pt idx="28">
                  <c:v>21</c:v>
                </c:pt>
                <c:pt idx="29">
                  <c:v>21.75</c:v>
                </c:pt>
                <c:pt idx="30">
                  <c:v>22.5</c:v>
                </c:pt>
                <c:pt idx="31">
                  <c:v>23.25</c:v>
                </c:pt>
                <c:pt idx="32">
                  <c:v>24</c:v>
                </c:pt>
                <c:pt idx="33">
                  <c:v>24.75</c:v>
                </c:pt>
                <c:pt idx="34">
                  <c:v>25.5</c:v>
                </c:pt>
                <c:pt idx="35">
                  <c:v>26.25</c:v>
                </c:pt>
                <c:pt idx="36">
                  <c:v>27</c:v>
                </c:pt>
                <c:pt idx="37">
                  <c:v>27.75</c:v>
                </c:pt>
                <c:pt idx="38">
                  <c:v>28.5</c:v>
                </c:pt>
                <c:pt idx="39">
                  <c:v>29.25</c:v>
                </c:pt>
                <c:pt idx="40">
                  <c:v>30</c:v>
                </c:pt>
                <c:pt idx="41">
                  <c:v>30.75</c:v>
                </c:pt>
                <c:pt idx="42">
                  <c:v>31.5</c:v>
                </c:pt>
                <c:pt idx="43">
                  <c:v>32.25</c:v>
                </c:pt>
                <c:pt idx="44">
                  <c:v>33</c:v>
                </c:pt>
                <c:pt idx="45">
                  <c:v>33.75</c:v>
                </c:pt>
                <c:pt idx="46">
                  <c:v>34.5</c:v>
                </c:pt>
                <c:pt idx="47">
                  <c:v>35.25</c:v>
                </c:pt>
                <c:pt idx="48">
                  <c:v>36</c:v>
                </c:pt>
                <c:pt idx="49">
                  <c:v>36.75</c:v>
                </c:pt>
                <c:pt idx="50">
                  <c:v>37.5</c:v>
                </c:pt>
                <c:pt idx="51">
                  <c:v>38.25</c:v>
                </c:pt>
                <c:pt idx="52">
                  <c:v>39</c:v>
                </c:pt>
                <c:pt idx="53">
                  <c:v>39.75</c:v>
                </c:pt>
                <c:pt idx="54">
                  <c:v>40.5</c:v>
                </c:pt>
                <c:pt idx="55">
                  <c:v>41.25</c:v>
                </c:pt>
                <c:pt idx="56">
                  <c:v>42</c:v>
                </c:pt>
                <c:pt idx="57">
                  <c:v>42.75</c:v>
                </c:pt>
                <c:pt idx="58">
                  <c:v>43.5</c:v>
                </c:pt>
                <c:pt idx="59">
                  <c:v>44.25</c:v>
                </c:pt>
                <c:pt idx="60">
                  <c:v>45</c:v>
                </c:pt>
                <c:pt idx="61">
                  <c:v>45.75</c:v>
                </c:pt>
                <c:pt idx="62">
                  <c:v>46.5</c:v>
                </c:pt>
                <c:pt idx="63">
                  <c:v>47.25</c:v>
                </c:pt>
                <c:pt idx="64">
                  <c:v>48</c:v>
                </c:pt>
                <c:pt idx="65">
                  <c:v>48.75</c:v>
                </c:pt>
                <c:pt idx="66">
                  <c:v>49.5</c:v>
                </c:pt>
                <c:pt idx="67">
                  <c:v>50.25</c:v>
                </c:pt>
                <c:pt idx="68">
                  <c:v>51</c:v>
                </c:pt>
                <c:pt idx="69">
                  <c:v>51.75</c:v>
                </c:pt>
                <c:pt idx="70">
                  <c:v>52.5</c:v>
                </c:pt>
                <c:pt idx="71">
                  <c:v>53.25</c:v>
                </c:pt>
                <c:pt idx="72">
                  <c:v>54</c:v>
                </c:pt>
                <c:pt idx="73">
                  <c:v>54.75</c:v>
                </c:pt>
                <c:pt idx="74">
                  <c:v>55.5</c:v>
                </c:pt>
                <c:pt idx="75">
                  <c:v>56.25</c:v>
                </c:pt>
                <c:pt idx="76">
                  <c:v>57</c:v>
                </c:pt>
                <c:pt idx="77">
                  <c:v>57.75</c:v>
                </c:pt>
                <c:pt idx="78">
                  <c:v>58.5</c:v>
                </c:pt>
                <c:pt idx="79">
                  <c:v>59.25</c:v>
                </c:pt>
                <c:pt idx="80">
                  <c:v>60</c:v>
                </c:pt>
                <c:pt idx="81">
                  <c:v>60.75</c:v>
                </c:pt>
                <c:pt idx="82">
                  <c:v>61.5</c:v>
                </c:pt>
                <c:pt idx="83">
                  <c:v>62.25</c:v>
                </c:pt>
                <c:pt idx="84">
                  <c:v>63</c:v>
                </c:pt>
                <c:pt idx="85">
                  <c:v>63.75</c:v>
                </c:pt>
                <c:pt idx="86">
                  <c:v>64.5</c:v>
                </c:pt>
                <c:pt idx="87">
                  <c:v>65.25</c:v>
                </c:pt>
                <c:pt idx="88">
                  <c:v>66</c:v>
                </c:pt>
                <c:pt idx="89">
                  <c:v>66.75</c:v>
                </c:pt>
                <c:pt idx="90">
                  <c:v>67.5</c:v>
                </c:pt>
                <c:pt idx="91">
                  <c:v>68.25</c:v>
                </c:pt>
                <c:pt idx="92">
                  <c:v>69</c:v>
                </c:pt>
                <c:pt idx="93">
                  <c:v>69.75</c:v>
                </c:pt>
                <c:pt idx="94">
                  <c:v>70.5</c:v>
                </c:pt>
                <c:pt idx="95">
                  <c:v>71.25</c:v>
                </c:pt>
                <c:pt idx="96">
                  <c:v>72</c:v>
                </c:pt>
                <c:pt idx="97">
                  <c:v>72.75</c:v>
                </c:pt>
                <c:pt idx="98">
                  <c:v>73.5</c:v>
                </c:pt>
                <c:pt idx="99">
                  <c:v>74.25</c:v>
                </c:pt>
                <c:pt idx="100">
                  <c:v>75</c:v>
                </c:pt>
                <c:pt idx="101">
                  <c:v>75.75</c:v>
                </c:pt>
                <c:pt idx="102">
                  <c:v>76.5</c:v>
                </c:pt>
                <c:pt idx="103">
                  <c:v>77.25</c:v>
                </c:pt>
                <c:pt idx="104">
                  <c:v>78</c:v>
                </c:pt>
                <c:pt idx="105">
                  <c:v>78.75</c:v>
                </c:pt>
                <c:pt idx="106">
                  <c:v>79.5</c:v>
                </c:pt>
                <c:pt idx="107">
                  <c:v>80.25</c:v>
                </c:pt>
                <c:pt idx="108">
                  <c:v>81</c:v>
                </c:pt>
                <c:pt idx="109">
                  <c:v>81.75</c:v>
                </c:pt>
                <c:pt idx="110">
                  <c:v>82.5</c:v>
                </c:pt>
                <c:pt idx="111">
                  <c:v>83.25</c:v>
                </c:pt>
                <c:pt idx="112">
                  <c:v>84</c:v>
                </c:pt>
                <c:pt idx="113">
                  <c:v>84.75</c:v>
                </c:pt>
                <c:pt idx="114">
                  <c:v>85.5</c:v>
                </c:pt>
                <c:pt idx="115">
                  <c:v>86.25</c:v>
                </c:pt>
                <c:pt idx="116">
                  <c:v>87</c:v>
                </c:pt>
                <c:pt idx="117">
                  <c:v>87.75</c:v>
                </c:pt>
                <c:pt idx="118">
                  <c:v>88.5</c:v>
                </c:pt>
                <c:pt idx="119">
                  <c:v>89.25</c:v>
                </c:pt>
                <c:pt idx="120">
                  <c:v>90</c:v>
                </c:pt>
                <c:pt idx="121">
                  <c:v>90.75</c:v>
                </c:pt>
                <c:pt idx="122">
                  <c:v>91.5</c:v>
                </c:pt>
                <c:pt idx="123">
                  <c:v>92.25</c:v>
                </c:pt>
                <c:pt idx="124">
                  <c:v>93</c:v>
                </c:pt>
                <c:pt idx="125">
                  <c:v>93.75</c:v>
                </c:pt>
                <c:pt idx="126">
                  <c:v>94.5</c:v>
                </c:pt>
                <c:pt idx="127">
                  <c:v>95.25</c:v>
                </c:pt>
                <c:pt idx="128">
                  <c:v>96</c:v>
                </c:pt>
                <c:pt idx="129">
                  <c:v>96.75</c:v>
                </c:pt>
                <c:pt idx="130">
                  <c:v>97.5</c:v>
                </c:pt>
                <c:pt idx="131">
                  <c:v>98.25</c:v>
                </c:pt>
                <c:pt idx="132">
                  <c:v>99</c:v>
                </c:pt>
                <c:pt idx="133">
                  <c:v>99.75</c:v>
                </c:pt>
                <c:pt idx="134">
                  <c:v>100.5</c:v>
                </c:pt>
                <c:pt idx="135">
                  <c:v>101.25</c:v>
                </c:pt>
                <c:pt idx="136">
                  <c:v>102</c:v>
                </c:pt>
                <c:pt idx="137">
                  <c:v>102.75</c:v>
                </c:pt>
                <c:pt idx="138">
                  <c:v>103.5</c:v>
                </c:pt>
                <c:pt idx="139">
                  <c:v>104.25</c:v>
                </c:pt>
                <c:pt idx="140">
                  <c:v>105</c:v>
                </c:pt>
                <c:pt idx="141">
                  <c:v>105.75</c:v>
                </c:pt>
                <c:pt idx="142">
                  <c:v>106.5</c:v>
                </c:pt>
                <c:pt idx="143">
                  <c:v>107.25</c:v>
                </c:pt>
                <c:pt idx="144">
                  <c:v>108</c:v>
                </c:pt>
                <c:pt idx="145">
                  <c:v>108.75</c:v>
                </c:pt>
                <c:pt idx="146">
                  <c:v>109.5</c:v>
                </c:pt>
                <c:pt idx="147">
                  <c:v>110.25</c:v>
                </c:pt>
                <c:pt idx="148">
                  <c:v>111</c:v>
                </c:pt>
                <c:pt idx="149">
                  <c:v>111.75</c:v>
                </c:pt>
                <c:pt idx="150">
                  <c:v>112.5</c:v>
                </c:pt>
                <c:pt idx="151">
                  <c:v>113.25</c:v>
                </c:pt>
                <c:pt idx="152">
                  <c:v>114</c:v>
                </c:pt>
                <c:pt idx="153">
                  <c:v>114.75</c:v>
                </c:pt>
                <c:pt idx="154">
                  <c:v>115.5</c:v>
                </c:pt>
                <c:pt idx="155">
                  <c:v>116.25</c:v>
                </c:pt>
                <c:pt idx="156">
                  <c:v>117</c:v>
                </c:pt>
                <c:pt idx="157">
                  <c:v>117.75</c:v>
                </c:pt>
                <c:pt idx="158">
                  <c:v>118.5</c:v>
                </c:pt>
                <c:pt idx="159">
                  <c:v>119.25</c:v>
                </c:pt>
                <c:pt idx="160">
                  <c:v>120</c:v>
                </c:pt>
                <c:pt idx="161">
                  <c:v>120.75</c:v>
                </c:pt>
                <c:pt idx="162">
                  <c:v>121.5</c:v>
                </c:pt>
                <c:pt idx="163">
                  <c:v>122.25</c:v>
                </c:pt>
                <c:pt idx="164">
                  <c:v>123</c:v>
                </c:pt>
                <c:pt idx="165">
                  <c:v>123.75</c:v>
                </c:pt>
                <c:pt idx="166">
                  <c:v>124.5</c:v>
                </c:pt>
                <c:pt idx="167">
                  <c:v>125.25</c:v>
                </c:pt>
                <c:pt idx="168">
                  <c:v>126</c:v>
                </c:pt>
                <c:pt idx="169">
                  <c:v>126.75</c:v>
                </c:pt>
                <c:pt idx="170">
                  <c:v>127.5</c:v>
                </c:pt>
                <c:pt idx="171">
                  <c:v>128.25</c:v>
                </c:pt>
                <c:pt idx="172">
                  <c:v>129</c:v>
                </c:pt>
                <c:pt idx="173">
                  <c:v>129.75</c:v>
                </c:pt>
                <c:pt idx="174">
                  <c:v>130.5</c:v>
                </c:pt>
                <c:pt idx="175">
                  <c:v>131.25</c:v>
                </c:pt>
                <c:pt idx="176">
                  <c:v>132</c:v>
                </c:pt>
                <c:pt idx="177">
                  <c:v>132.75</c:v>
                </c:pt>
                <c:pt idx="178">
                  <c:v>133.5</c:v>
                </c:pt>
                <c:pt idx="179">
                  <c:v>134.25</c:v>
                </c:pt>
                <c:pt idx="180">
                  <c:v>135</c:v>
                </c:pt>
                <c:pt idx="181">
                  <c:v>135.75</c:v>
                </c:pt>
                <c:pt idx="182">
                  <c:v>136.5</c:v>
                </c:pt>
                <c:pt idx="183">
                  <c:v>137.25</c:v>
                </c:pt>
                <c:pt idx="184">
                  <c:v>138</c:v>
                </c:pt>
                <c:pt idx="185">
                  <c:v>138.75</c:v>
                </c:pt>
                <c:pt idx="186">
                  <c:v>139.5</c:v>
                </c:pt>
                <c:pt idx="187">
                  <c:v>140.25</c:v>
                </c:pt>
                <c:pt idx="188">
                  <c:v>141</c:v>
                </c:pt>
                <c:pt idx="189">
                  <c:v>141.75</c:v>
                </c:pt>
                <c:pt idx="190">
                  <c:v>142.5</c:v>
                </c:pt>
                <c:pt idx="191">
                  <c:v>143.25</c:v>
                </c:pt>
                <c:pt idx="192">
                  <c:v>144</c:v>
                </c:pt>
                <c:pt idx="193">
                  <c:v>144.75</c:v>
                </c:pt>
                <c:pt idx="194">
                  <c:v>145.5</c:v>
                </c:pt>
                <c:pt idx="195">
                  <c:v>146.25</c:v>
                </c:pt>
                <c:pt idx="196">
                  <c:v>147</c:v>
                </c:pt>
                <c:pt idx="197">
                  <c:v>147.75</c:v>
                </c:pt>
                <c:pt idx="198">
                  <c:v>148.5</c:v>
                </c:pt>
                <c:pt idx="199">
                  <c:v>149.25</c:v>
                </c:pt>
                <c:pt idx="200">
                  <c:v>150</c:v>
                </c:pt>
              </c:numCache>
            </c:numRef>
          </c:xVal>
          <c:yVal>
            <c:numRef>
              <c:f>'207.9'!$C$2:$C$202</c:f>
              <c:numCache>
                <c:formatCode>General</c:formatCode>
                <c:ptCount val="201"/>
                <c:pt idx="1">
                  <c:v>3.34</c:v>
                </c:pt>
                <c:pt idx="2">
                  <c:v>1.49</c:v>
                </c:pt>
                <c:pt idx="3">
                  <c:v>0.84</c:v>
                </c:pt>
                <c:pt idx="4">
                  <c:v>0.56999999999999995</c:v>
                </c:pt>
                <c:pt idx="5">
                  <c:v>0.33</c:v>
                </c:pt>
                <c:pt idx="6">
                  <c:v>0.19</c:v>
                </c:pt>
                <c:pt idx="7">
                  <c:v>0.09</c:v>
                </c:pt>
                <c:pt idx="8">
                  <c:v>-0.05</c:v>
                </c:pt>
                <c:pt idx="9">
                  <c:v>-0.16</c:v>
                </c:pt>
                <c:pt idx="10">
                  <c:v>-0.23</c:v>
                </c:pt>
                <c:pt idx="11">
                  <c:v>-0.31</c:v>
                </c:pt>
                <c:pt idx="12">
                  <c:v>-0.42</c:v>
                </c:pt>
                <c:pt idx="13">
                  <c:v>-0.5</c:v>
                </c:pt>
                <c:pt idx="14">
                  <c:v>-0.56000000000000005</c:v>
                </c:pt>
                <c:pt idx="15">
                  <c:v>-0.6</c:v>
                </c:pt>
                <c:pt idx="16">
                  <c:v>-0.7</c:v>
                </c:pt>
                <c:pt idx="17">
                  <c:v>-0.76</c:v>
                </c:pt>
                <c:pt idx="18">
                  <c:v>-0.82</c:v>
                </c:pt>
                <c:pt idx="19">
                  <c:v>-0.91</c:v>
                </c:pt>
                <c:pt idx="20">
                  <c:v>-0.98</c:v>
                </c:pt>
                <c:pt idx="21">
                  <c:v>-1.03</c:v>
                </c:pt>
                <c:pt idx="22">
                  <c:v>-1.0900000000000001</c:v>
                </c:pt>
                <c:pt idx="23">
                  <c:v>-1.1599999999999999</c:v>
                </c:pt>
                <c:pt idx="24">
                  <c:v>-1.19</c:v>
                </c:pt>
                <c:pt idx="25">
                  <c:v>-1.17</c:v>
                </c:pt>
                <c:pt idx="26">
                  <c:v>-1.2</c:v>
                </c:pt>
                <c:pt idx="27">
                  <c:v>-1.29</c:v>
                </c:pt>
                <c:pt idx="28">
                  <c:v>-1.32</c:v>
                </c:pt>
                <c:pt idx="29">
                  <c:v>-1.33</c:v>
                </c:pt>
                <c:pt idx="30">
                  <c:v>-1.41</c:v>
                </c:pt>
                <c:pt idx="31">
                  <c:v>-1.42</c:v>
                </c:pt>
                <c:pt idx="32">
                  <c:v>-1.37</c:v>
                </c:pt>
                <c:pt idx="33">
                  <c:v>-1.33</c:v>
                </c:pt>
                <c:pt idx="34">
                  <c:v>-1.45</c:v>
                </c:pt>
                <c:pt idx="35">
                  <c:v>-1.38</c:v>
                </c:pt>
                <c:pt idx="36">
                  <c:v>-1.42</c:v>
                </c:pt>
                <c:pt idx="37">
                  <c:v>-1.37</c:v>
                </c:pt>
                <c:pt idx="38">
                  <c:v>-1.36</c:v>
                </c:pt>
                <c:pt idx="39">
                  <c:v>-1.29</c:v>
                </c:pt>
                <c:pt idx="40">
                  <c:v>-1.3</c:v>
                </c:pt>
                <c:pt idx="41">
                  <c:v>-1.29</c:v>
                </c:pt>
                <c:pt idx="42">
                  <c:v>-1.25</c:v>
                </c:pt>
                <c:pt idx="43">
                  <c:v>-1.23</c:v>
                </c:pt>
                <c:pt idx="44">
                  <c:v>-1.17</c:v>
                </c:pt>
                <c:pt idx="45">
                  <c:v>-1.17</c:v>
                </c:pt>
                <c:pt idx="46">
                  <c:v>-1.1200000000000001</c:v>
                </c:pt>
                <c:pt idx="47">
                  <c:v>-1.06</c:v>
                </c:pt>
                <c:pt idx="48">
                  <c:v>-1.02</c:v>
                </c:pt>
                <c:pt idx="49">
                  <c:v>-0.98</c:v>
                </c:pt>
                <c:pt idx="50">
                  <c:v>-0.81</c:v>
                </c:pt>
                <c:pt idx="51">
                  <c:v>-0.57999999999999996</c:v>
                </c:pt>
                <c:pt idx="52">
                  <c:v>-0.41</c:v>
                </c:pt>
                <c:pt idx="53">
                  <c:v>-0.4</c:v>
                </c:pt>
                <c:pt idx="54">
                  <c:v>-0.32</c:v>
                </c:pt>
                <c:pt idx="55">
                  <c:v>-0.28999999999999998</c:v>
                </c:pt>
                <c:pt idx="56">
                  <c:v>-0.24</c:v>
                </c:pt>
                <c:pt idx="57">
                  <c:v>-0.14000000000000001</c:v>
                </c:pt>
                <c:pt idx="58">
                  <c:v>-0.06</c:v>
                </c:pt>
                <c:pt idx="59">
                  <c:v>0.11</c:v>
                </c:pt>
                <c:pt idx="60">
                  <c:v>0.24</c:v>
                </c:pt>
                <c:pt idx="61">
                  <c:v>0.32</c:v>
                </c:pt>
                <c:pt idx="62">
                  <c:v>0.38</c:v>
                </c:pt>
                <c:pt idx="63">
                  <c:v>0.51</c:v>
                </c:pt>
                <c:pt idx="64">
                  <c:v>0.57999999999999996</c:v>
                </c:pt>
                <c:pt idx="65">
                  <c:v>0.7</c:v>
                </c:pt>
                <c:pt idx="66">
                  <c:v>0.81</c:v>
                </c:pt>
                <c:pt idx="67">
                  <c:v>0.94</c:v>
                </c:pt>
                <c:pt idx="68">
                  <c:v>1.04</c:v>
                </c:pt>
                <c:pt idx="69">
                  <c:v>1.17</c:v>
                </c:pt>
                <c:pt idx="70">
                  <c:v>1.26</c:v>
                </c:pt>
                <c:pt idx="71">
                  <c:v>1.4</c:v>
                </c:pt>
                <c:pt idx="72">
                  <c:v>1.53</c:v>
                </c:pt>
                <c:pt idx="73">
                  <c:v>1.69</c:v>
                </c:pt>
                <c:pt idx="74">
                  <c:v>1.81</c:v>
                </c:pt>
                <c:pt idx="75">
                  <c:v>1.95</c:v>
                </c:pt>
                <c:pt idx="76">
                  <c:v>2.09</c:v>
                </c:pt>
                <c:pt idx="77">
                  <c:v>2.2200000000000002</c:v>
                </c:pt>
                <c:pt idx="78">
                  <c:v>2.38</c:v>
                </c:pt>
                <c:pt idx="79">
                  <c:v>2.56</c:v>
                </c:pt>
                <c:pt idx="80">
                  <c:v>2.66</c:v>
                </c:pt>
                <c:pt idx="81">
                  <c:v>2.81</c:v>
                </c:pt>
                <c:pt idx="82">
                  <c:v>3</c:v>
                </c:pt>
                <c:pt idx="83">
                  <c:v>3.14</c:v>
                </c:pt>
                <c:pt idx="84">
                  <c:v>3.27</c:v>
                </c:pt>
                <c:pt idx="85">
                  <c:v>3.42</c:v>
                </c:pt>
                <c:pt idx="86">
                  <c:v>3.61</c:v>
                </c:pt>
                <c:pt idx="87">
                  <c:v>3.77</c:v>
                </c:pt>
                <c:pt idx="88">
                  <c:v>3.89</c:v>
                </c:pt>
                <c:pt idx="89">
                  <c:v>4.08</c:v>
                </c:pt>
                <c:pt idx="90">
                  <c:v>4.28</c:v>
                </c:pt>
                <c:pt idx="91">
                  <c:v>4.4000000000000004</c:v>
                </c:pt>
                <c:pt idx="92">
                  <c:v>4.55</c:v>
                </c:pt>
                <c:pt idx="93">
                  <c:v>4.74</c:v>
                </c:pt>
                <c:pt idx="94">
                  <c:v>4.9000000000000004</c:v>
                </c:pt>
                <c:pt idx="95">
                  <c:v>5.0999999999999996</c:v>
                </c:pt>
                <c:pt idx="96">
                  <c:v>5.23</c:v>
                </c:pt>
                <c:pt idx="97">
                  <c:v>5.41</c:v>
                </c:pt>
                <c:pt idx="98">
                  <c:v>5.55</c:v>
                </c:pt>
                <c:pt idx="99">
                  <c:v>5.71</c:v>
                </c:pt>
                <c:pt idx="100">
                  <c:v>5.83</c:v>
                </c:pt>
                <c:pt idx="101">
                  <c:v>6.01</c:v>
                </c:pt>
                <c:pt idx="102">
                  <c:v>6.15</c:v>
                </c:pt>
                <c:pt idx="103">
                  <c:v>6.31</c:v>
                </c:pt>
                <c:pt idx="104">
                  <c:v>6.48</c:v>
                </c:pt>
                <c:pt idx="105">
                  <c:v>6.63</c:v>
                </c:pt>
                <c:pt idx="106">
                  <c:v>6.8</c:v>
                </c:pt>
                <c:pt idx="107">
                  <c:v>6.95</c:v>
                </c:pt>
                <c:pt idx="108">
                  <c:v>7.12</c:v>
                </c:pt>
                <c:pt idx="109">
                  <c:v>7.29</c:v>
                </c:pt>
                <c:pt idx="110">
                  <c:v>7.42</c:v>
                </c:pt>
                <c:pt idx="111">
                  <c:v>7.52</c:v>
                </c:pt>
                <c:pt idx="112">
                  <c:v>7.71</c:v>
                </c:pt>
                <c:pt idx="113">
                  <c:v>7.82</c:v>
                </c:pt>
                <c:pt idx="114">
                  <c:v>7.99</c:v>
                </c:pt>
                <c:pt idx="115">
                  <c:v>8.07</c:v>
                </c:pt>
                <c:pt idx="116">
                  <c:v>8.25</c:v>
                </c:pt>
                <c:pt idx="117">
                  <c:v>8.34</c:v>
                </c:pt>
                <c:pt idx="118">
                  <c:v>8.48</c:v>
                </c:pt>
                <c:pt idx="119">
                  <c:v>8.56</c:v>
                </c:pt>
                <c:pt idx="120">
                  <c:v>8.67</c:v>
                </c:pt>
                <c:pt idx="121">
                  <c:v>8.69</c:v>
                </c:pt>
                <c:pt idx="122">
                  <c:v>8.8699999999999992</c:v>
                </c:pt>
                <c:pt idx="123">
                  <c:v>8.98</c:v>
                </c:pt>
                <c:pt idx="124">
                  <c:v>9.14</c:v>
                </c:pt>
                <c:pt idx="125">
                  <c:v>9.39</c:v>
                </c:pt>
                <c:pt idx="126">
                  <c:v>9.3699999999999992</c:v>
                </c:pt>
                <c:pt idx="127">
                  <c:v>9.51</c:v>
                </c:pt>
                <c:pt idx="128">
                  <c:v>9.68</c:v>
                </c:pt>
                <c:pt idx="129">
                  <c:v>9.7200000000000006</c:v>
                </c:pt>
                <c:pt idx="130">
                  <c:v>9.8800000000000008</c:v>
                </c:pt>
                <c:pt idx="131">
                  <c:v>10.050000000000001</c:v>
                </c:pt>
                <c:pt idx="132">
                  <c:v>10.24</c:v>
                </c:pt>
                <c:pt idx="133">
                  <c:v>10.37</c:v>
                </c:pt>
                <c:pt idx="134">
                  <c:v>10.56</c:v>
                </c:pt>
                <c:pt idx="135">
                  <c:v>10.69</c:v>
                </c:pt>
                <c:pt idx="136">
                  <c:v>10.77</c:v>
                </c:pt>
                <c:pt idx="137">
                  <c:v>10.87</c:v>
                </c:pt>
                <c:pt idx="138">
                  <c:v>10.93</c:v>
                </c:pt>
                <c:pt idx="139">
                  <c:v>10.9</c:v>
                </c:pt>
                <c:pt idx="140">
                  <c:v>11.02</c:v>
                </c:pt>
                <c:pt idx="141">
                  <c:v>10.91</c:v>
                </c:pt>
                <c:pt idx="142">
                  <c:v>10.88</c:v>
                </c:pt>
                <c:pt idx="143">
                  <c:v>10.79</c:v>
                </c:pt>
                <c:pt idx="144">
                  <c:v>10.79</c:v>
                </c:pt>
                <c:pt idx="145">
                  <c:v>10.71</c:v>
                </c:pt>
                <c:pt idx="146">
                  <c:v>10.65</c:v>
                </c:pt>
                <c:pt idx="147">
                  <c:v>10.53</c:v>
                </c:pt>
                <c:pt idx="148">
                  <c:v>10.34</c:v>
                </c:pt>
                <c:pt idx="149">
                  <c:v>10.19</c:v>
                </c:pt>
                <c:pt idx="150">
                  <c:v>9.9</c:v>
                </c:pt>
                <c:pt idx="151">
                  <c:v>9.77</c:v>
                </c:pt>
                <c:pt idx="152">
                  <c:v>9.6199999999999992</c:v>
                </c:pt>
                <c:pt idx="153">
                  <c:v>9.27</c:v>
                </c:pt>
                <c:pt idx="154">
                  <c:v>8.9600000000000009</c:v>
                </c:pt>
                <c:pt idx="155">
                  <c:v>8.6300000000000008</c:v>
                </c:pt>
                <c:pt idx="156">
                  <c:v>8.16</c:v>
                </c:pt>
                <c:pt idx="157">
                  <c:v>7.65</c:v>
                </c:pt>
                <c:pt idx="158">
                  <c:v>7.1</c:v>
                </c:pt>
                <c:pt idx="159">
                  <c:v>6.6</c:v>
                </c:pt>
                <c:pt idx="160">
                  <c:v>6.14</c:v>
                </c:pt>
                <c:pt idx="161">
                  <c:v>5.51</c:v>
                </c:pt>
                <c:pt idx="162">
                  <c:v>5.01</c:v>
                </c:pt>
                <c:pt idx="163">
                  <c:v>4.4400000000000004</c:v>
                </c:pt>
                <c:pt idx="164">
                  <c:v>3.84</c:v>
                </c:pt>
                <c:pt idx="165">
                  <c:v>3.2</c:v>
                </c:pt>
                <c:pt idx="166">
                  <c:v>2.57</c:v>
                </c:pt>
                <c:pt idx="167">
                  <c:v>1.97</c:v>
                </c:pt>
                <c:pt idx="168">
                  <c:v>1.31</c:v>
                </c:pt>
                <c:pt idx="169">
                  <c:v>0.6</c:v>
                </c:pt>
                <c:pt idx="170">
                  <c:v>-0.16</c:v>
                </c:pt>
                <c:pt idx="171">
                  <c:v>-0.94</c:v>
                </c:pt>
                <c:pt idx="172">
                  <c:v>-1.8</c:v>
                </c:pt>
                <c:pt idx="173">
                  <c:v>-2.67</c:v>
                </c:pt>
                <c:pt idx="174">
                  <c:v>-3.7</c:v>
                </c:pt>
                <c:pt idx="175">
                  <c:v>-4.5199999999999996</c:v>
                </c:pt>
                <c:pt idx="176">
                  <c:v>-5.56</c:v>
                </c:pt>
                <c:pt idx="177">
                  <c:v>-6.54</c:v>
                </c:pt>
                <c:pt idx="178">
                  <c:v>-7.54</c:v>
                </c:pt>
                <c:pt idx="179">
                  <c:v>-8.4499999999999993</c:v>
                </c:pt>
                <c:pt idx="180">
                  <c:v>-9.4700000000000006</c:v>
                </c:pt>
                <c:pt idx="181">
                  <c:v>-10.45</c:v>
                </c:pt>
                <c:pt idx="182">
                  <c:v>-11.5</c:v>
                </c:pt>
                <c:pt idx="183">
                  <c:v>-12.53</c:v>
                </c:pt>
                <c:pt idx="184">
                  <c:v>-13.68</c:v>
                </c:pt>
                <c:pt idx="185">
                  <c:v>-14.78</c:v>
                </c:pt>
                <c:pt idx="186">
                  <c:v>-15.84</c:v>
                </c:pt>
                <c:pt idx="187">
                  <c:v>-17.059999999999999</c:v>
                </c:pt>
                <c:pt idx="188">
                  <c:v>-18.25</c:v>
                </c:pt>
                <c:pt idx="189">
                  <c:v>-19.54</c:v>
                </c:pt>
                <c:pt idx="190">
                  <c:v>-20.62</c:v>
                </c:pt>
                <c:pt idx="191">
                  <c:v>-21.69</c:v>
                </c:pt>
                <c:pt idx="192">
                  <c:v>-22.49</c:v>
                </c:pt>
                <c:pt idx="193">
                  <c:v>-23.33</c:v>
                </c:pt>
                <c:pt idx="194">
                  <c:v>-24.09</c:v>
                </c:pt>
                <c:pt idx="195">
                  <c:v>-24.93</c:v>
                </c:pt>
                <c:pt idx="196">
                  <c:v>-25.57</c:v>
                </c:pt>
                <c:pt idx="197">
                  <c:v>-26.4</c:v>
                </c:pt>
                <c:pt idx="198">
                  <c:v>-27.09</c:v>
                </c:pt>
                <c:pt idx="199">
                  <c:v>-27.87</c:v>
                </c:pt>
                <c:pt idx="200">
                  <c:v>-28.23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1A8-46C5-8CE4-6B1622D1E26F}"/>
            </c:ext>
          </c:extLst>
        </c:ser>
        <c:ser>
          <c:idx val="0"/>
          <c:order val="2"/>
          <c:tx>
            <c:strRef>
              <c:f>'200'!$C$1</c:f>
              <c:strCache>
                <c:ptCount val="1"/>
                <c:pt idx="0">
                  <c:v>Xs(200)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'200'!$A$2:$A$202</c:f>
              <c:numCache>
                <c:formatCode>General</c:formatCode>
                <c:ptCount val="201"/>
                <c:pt idx="0">
                  <c:v>0</c:v>
                </c:pt>
                <c:pt idx="1">
                  <c:v>0.75</c:v>
                </c:pt>
                <c:pt idx="2">
                  <c:v>1.5</c:v>
                </c:pt>
                <c:pt idx="3">
                  <c:v>2.25</c:v>
                </c:pt>
                <c:pt idx="4">
                  <c:v>3</c:v>
                </c:pt>
                <c:pt idx="5">
                  <c:v>3.75</c:v>
                </c:pt>
                <c:pt idx="6">
                  <c:v>4.5</c:v>
                </c:pt>
                <c:pt idx="7">
                  <c:v>5.25</c:v>
                </c:pt>
                <c:pt idx="8">
                  <c:v>6</c:v>
                </c:pt>
                <c:pt idx="9">
                  <c:v>6.75</c:v>
                </c:pt>
                <c:pt idx="10">
                  <c:v>7.5</c:v>
                </c:pt>
                <c:pt idx="11">
                  <c:v>8.25</c:v>
                </c:pt>
                <c:pt idx="12">
                  <c:v>9</c:v>
                </c:pt>
                <c:pt idx="13">
                  <c:v>9.75</c:v>
                </c:pt>
                <c:pt idx="14">
                  <c:v>10.5</c:v>
                </c:pt>
                <c:pt idx="15">
                  <c:v>11.25</c:v>
                </c:pt>
                <c:pt idx="16">
                  <c:v>12</c:v>
                </c:pt>
                <c:pt idx="17">
                  <c:v>12.75</c:v>
                </c:pt>
                <c:pt idx="18">
                  <c:v>13.5</c:v>
                </c:pt>
                <c:pt idx="19">
                  <c:v>14.25</c:v>
                </c:pt>
                <c:pt idx="20">
                  <c:v>15</c:v>
                </c:pt>
                <c:pt idx="21">
                  <c:v>15.75</c:v>
                </c:pt>
                <c:pt idx="22">
                  <c:v>16.5</c:v>
                </c:pt>
                <c:pt idx="23">
                  <c:v>17.25</c:v>
                </c:pt>
                <c:pt idx="24">
                  <c:v>18</c:v>
                </c:pt>
                <c:pt idx="25">
                  <c:v>18.75</c:v>
                </c:pt>
                <c:pt idx="26">
                  <c:v>19.5</c:v>
                </c:pt>
                <c:pt idx="27">
                  <c:v>20.25</c:v>
                </c:pt>
                <c:pt idx="28">
                  <c:v>21</c:v>
                </c:pt>
                <c:pt idx="29">
                  <c:v>21.75</c:v>
                </c:pt>
                <c:pt idx="30">
                  <c:v>22.5</c:v>
                </c:pt>
                <c:pt idx="31">
                  <c:v>23.25</c:v>
                </c:pt>
                <c:pt idx="32">
                  <c:v>24</c:v>
                </c:pt>
                <c:pt idx="33">
                  <c:v>24.75</c:v>
                </c:pt>
                <c:pt idx="34">
                  <c:v>25.5</c:v>
                </c:pt>
                <c:pt idx="35">
                  <c:v>26.25</c:v>
                </c:pt>
                <c:pt idx="36">
                  <c:v>27</c:v>
                </c:pt>
                <c:pt idx="37">
                  <c:v>27.75</c:v>
                </c:pt>
                <c:pt idx="38">
                  <c:v>28.5</c:v>
                </c:pt>
                <c:pt idx="39">
                  <c:v>29.25</c:v>
                </c:pt>
                <c:pt idx="40">
                  <c:v>30</c:v>
                </c:pt>
                <c:pt idx="41">
                  <c:v>30.75</c:v>
                </c:pt>
                <c:pt idx="42">
                  <c:v>31.5</c:v>
                </c:pt>
                <c:pt idx="43">
                  <c:v>32.25</c:v>
                </c:pt>
                <c:pt idx="44">
                  <c:v>33</c:v>
                </c:pt>
                <c:pt idx="45">
                  <c:v>33.75</c:v>
                </c:pt>
                <c:pt idx="46">
                  <c:v>34.5</c:v>
                </c:pt>
                <c:pt idx="47">
                  <c:v>35.25</c:v>
                </c:pt>
                <c:pt idx="48">
                  <c:v>36</c:v>
                </c:pt>
                <c:pt idx="49">
                  <c:v>36.75</c:v>
                </c:pt>
                <c:pt idx="50">
                  <c:v>37.5</c:v>
                </c:pt>
                <c:pt idx="51">
                  <c:v>38.25</c:v>
                </c:pt>
                <c:pt idx="52">
                  <c:v>39</c:v>
                </c:pt>
                <c:pt idx="53">
                  <c:v>39.75</c:v>
                </c:pt>
                <c:pt idx="54">
                  <c:v>40.5</c:v>
                </c:pt>
                <c:pt idx="55">
                  <c:v>41.25</c:v>
                </c:pt>
                <c:pt idx="56">
                  <c:v>42</c:v>
                </c:pt>
                <c:pt idx="57">
                  <c:v>42.75</c:v>
                </c:pt>
                <c:pt idx="58">
                  <c:v>43.5</c:v>
                </c:pt>
                <c:pt idx="59">
                  <c:v>44.25</c:v>
                </c:pt>
                <c:pt idx="60">
                  <c:v>45</c:v>
                </c:pt>
                <c:pt idx="61">
                  <c:v>45.75</c:v>
                </c:pt>
                <c:pt idx="62">
                  <c:v>46.5</c:v>
                </c:pt>
                <c:pt idx="63">
                  <c:v>47.25</c:v>
                </c:pt>
                <c:pt idx="64">
                  <c:v>48</c:v>
                </c:pt>
                <c:pt idx="65">
                  <c:v>48.75</c:v>
                </c:pt>
                <c:pt idx="66">
                  <c:v>49.5</c:v>
                </c:pt>
                <c:pt idx="67">
                  <c:v>50.25</c:v>
                </c:pt>
                <c:pt idx="68">
                  <c:v>51</c:v>
                </c:pt>
                <c:pt idx="69">
                  <c:v>51.75</c:v>
                </c:pt>
                <c:pt idx="70">
                  <c:v>52.5</c:v>
                </c:pt>
                <c:pt idx="71">
                  <c:v>53.25</c:v>
                </c:pt>
                <c:pt idx="72">
                  <c:v>54</c:v>
                </c:pt>
                <c:pt idx="73">
                  <c:v>54.75</c:v>
                </c:pt>
                <c:pt idx="74">
                  <c:v>55.5</c:v>
                </c:pt>
                <c:pt idx="75">
                  <c:v>56.25</c:v>
                </c:pt>
                <c:pt idx="76">
                  <c:v>57</c:v>
                </c:pt>
                <c:pt idx="77">
                  <c:v>57.75</c:v>
                </c:pt>
                <c:pt idx="78">
                  <c:v>58.5</c:v>
                </c:pt>
                <c:pt idx="79">
                  <c:v>59.25</c:v>
                </c:pt>
                <c:pt idx="80">
                  <c:v>60</c:v>
                </c:pt>
                <c:pt idx="81">
                  <c:v>60.75</c:v>
                </c:pt>
                <c:pt idx="82">
                  <c:v>61.5</c:v>
                </c:pt>
                <c:pt idx="83">
                  <c:v>62.25</c:v>
                </c:pt>
                <c:pt idx="84">
                  <c:v>63</c:v>
                </c:pt>
                <c:pt idx="85">
                  <c:v>63.75</c:v>
                </c:pt>
                <c:pt idx="86">
                  <c:v>64.5</c:v>
                </c:pt>
                <c:pt idx="87">
                  <c:v>65.25</c:v>
                </c:pt>
                <c:pt idx="88">
                  <c:v>66</c:v>
                </c:pt>
                <c:pt idx="89">
                  <c:v>66.75</c:v>
                </c:pt>
                <c:pt idx="90">
                  <c:v>67.5</c:v>
                </c:pt>
                <c:pt idx="91">
                  <c:v>68.25</c:v>
                </c:pt>
                <c:pt idx="92">
                  <c:v>69</c:v>
                </c:pt>
                <c:pt idx="93">
                  <c:v>69.75</c:v>
                </c:pt>
                <c:pt idx="94">
                  <c:v>70.5</c:v>
                </c:pt>
                <c:pt idx="95">
                  <c:v>71.25</c:v>
                </c:pt>
                <c:pt idx="96">
                  <c:v>72</c:v>
                </c:pt>
                <c:pt idx="97">
                  <c:v>72.75</c:v>
                </c:pt>
                <c:pt idx="98">
                  <c:v>73.5</c:v>
                </c:pt>
                <c:pt idx="99">
                  <c:v>74.25</c:v>
                </c:pt>
                <c:pt idx="100">
                  <c:v>75</c:v>
                </c:pt>
                <c:pt idx="101">
                  <c:v>75.75</c:v>
                </c:pt>
                <c:pt idx="102">
                  <c:v>76.5</c:v>
                </c:pt>
                <c:pt idx="103">
                  <c:v>77.25</c:v>
                </c:pt>
                <c:pt idx="104">
                  <c:v>78</c:v>
                </c:pt>
                <c:pt idx="105">
                  <c:v>78.75</c:v>
                </c:pt>
                <c:pt idx="106">
                  <c:v>79.5</c:v>
                </c:pt>
                <c:pt idx="107">
                  <c:v>80.25</c:v>
                </c:pt>
                <c:pt idx="108">
                  <c:v>81</c:v>
                </c:pt>
                <c:pt idx="109">
                  <c:v>81.75</c:v>
                </c:pt>
                <c:pt idx="110">
                  <c:v>82.5</c:v>
                </c:pt>
                <c:pt idx="111">
                  <c:v>83.25</c:v>
                </c:pt>
                <c:pt idx="112">
                  <c:v>84</c:v>
                </c:pt>
                <c:pt idx="113">
                  <c:v>84.75</c:v>
                </c:pt>
                <c:pt idx="114">
                  <c:v>85.5</c:v>
                </c:pt>
                <c:pt idx="115">
                  <c:v>86.25</c:v>
                </c:pt>
                <c:pt idx="116">
                  <c:v>87</c:v>
                </c:pt>
                <c:pt idx="117">
                  <c:v>87.75</c:v>
                </c:pt>
                <c:pt idx="118">
                  <c:v>88.5</c:v>
                </c:pt>
                <c:pt idx="119">
                  <c:v>89.25</c:v>
                </c:pt>
                <c:pt idx="120">
                  <c:v>90</c:v>
                </c:pt>
                <c:pt idx="121">
                  <c:v>90.75</c:v>
                </c:pt>
                <c:pt idx="122">
                  <c:v>91.5</c:v>
                </c:pt>
                <c:pt idx="123">
                  <c:v>92.25</c:v>
                </c:pt>
                <c:pt idx="124">
                  <c:v>93</c:v>
                </c:pt>
                <c:pt idx="125">
                  <c:v>93.75</c:v>
                </c:pt>
                <c:pt idx="126">
                  <c:v>94.5</c:v>
                </c:pt>
                <c:pt idx="127">
                  <c:v>95.25</c:v>
                </c:pt>
                <c:pt idx="128">
                  <c:v>96</c:v>
                </c:pt>
                <c:pt idx="129">
                  <c:v>96.75</c:v>
                </c:pt>
                <c:pt idx="130">
                  <c:v>97.5</c:v>
                </c:pt>
                <c:pt idx="131">
                  <c:v>98.25</c:v>
                </c:pt>
                <c:pt idx="132">
                  <c:v>99</c:v>
                </c:pt>
                <c:pt idx="133">
                  <c:v>99.75</c:v>
                </c:pt>
                <c:pt idx="134">
                  <c:v>100.5</c:v>
                </c:pt>
                <c:pt idx="135">
                  <c:v>101.25</c:v>
                </c:pt>
                <c:pt idx="136">
                  <c:v>102</c:v>
                </c:pt>
                <c:pt idx="137">
                  <c:v>102.75</c:v>
                </c:pt>
                <c:pt idx="138">
                  <c:v>103.5</c:v>
                </c:pt>
                <c:pt idx="139">
                  <c:v>104.25</c:v>
                </c:pt>
                <c:pt idx="140">
                  <c:v>105</c:v>
                </c:pt>
                <c:pt idx="141">
                  <c:v>105.75</c:v>
                </c:pt>
                <c:pt idx="142">
                  <c:v>106.5</c:v>
                </c:pt>
                <c:pt idx="143">
                  <c:v>107.25</c:v>
                </c:pt>
                <c:pt idx="144">
                  <c:v>108</c:v>
                </c:pt>
                <c:pt idx="145">
                  <c:v>108.75</c:v>
                </c:pt>
                <c:pt idx="146">
                  <c:v>109.5</c:v>
                </c:pt>
                <c:pt idx="147">
                  <c:v>110.25</c:v>
                </c:pt>
                <c:pt idx="148">
                  <c:v>111</c:v>
                </c:pt>
                <c:pt idx="149">
                  <c:v>111.75</c:v>
                </c:pt>
                <c:pt idx="150">
                  <c:v>112.5</c:v>
                </c:pt>
                <c:pt idx="151">
                  <c:v>113.25</c:v>
                </c:pt>
                <c:pt idx="152">
                  <c:v>114</c:v>
                </c:pt>
                <c:pt idx="153">
                  <c:v>114.75</c:v>
                </c:pt>
                <c:pt idx="154">
                  <c:v>115.5</c:v>
                </c:pt>
                <c:pt idx="155">
                  <c:v>116.25</c:v>
                </c:pt>
                <c:pt idx="156">
                  <c:v>117</c:v>
                </c:pt>
                <c:pt idx="157">
                  <c:v>117.75</c:v>
                </c:pt>
                <c:pt idx="158">
                  <c:v>118.5</c:v>
                </c:pt>
                <c:pt idx="159">
                  <c:v>119.25</c:v>
                </c:pt>
                <c:pt idx="160">
                  <c:v>120</c:v>
                </c:pt>
                <c:pt idx="161">
                  <c:v>120.75</c:v>
                </c:pt>
                <c:pt idx="162">
                  <c:v>121.5</c:v>
                </c:pt>
                <c:pt idx="163">
                  <c:v>122.25</c:v>
                </c:pt>
                <c:pt idx="164">
                  <c:v>123</c:v>
                </c:pt>
                <c:pt idx="165">
                  <c:v>123.75</c:v>
                </c:pt>
                <c:pt idx="166">
                  <c:v>124.5</c:v>
                </c:pt>
                <c:pt idx="167">
                  <c:v>125.25</c:v>
                </c:pt>
                <c:pt idx="168">
                  <c:v>126</c:v>
                </c:pt>
                <c:pt idx="169">
                  <c:v>126.75</c:v>
                </c:pt>
                <c:pt idx="170">
                  <c:v>127.5</c:v>
                </c:pt>
                <c:pt idx="171">
                  <c:v>128.25</c:v>
                </c:pt>
                <c:pt idx="172">
                  <c:v>129</c:v>
                </c:pt>
                <c:pt idx="173">
                  <c:v>129.75</c:v>
                </c:pt>
                <c:pt idx="174">
                  <c:v>130.5</c:v>
                </c:pt>
                <c:pt idx="175">
                  <c:v>131.25</c:v>
                </c:pt>
                <c:pt idx="176">
                  <c:v>132</c:v>
                </c:pt>
                <c:pt idx="177">
                  <c:v>132.75</c:v>
                </c:pt>
                <c:pt idx="178">
                  <c:v>133.5</c:v>
                </c:pt>
                <c:pt idx="179">
                  <c:v>134.25</c:v>
                </c:pt>
                <c:pt idx="180">
                  <c:v>135</c:v>
                </c:pt>
                <c:pt idx="181">
                  <c:v>135.75</c:v>
                </c:pt>
                <c:pt idx="182">
                  <c:v>136.5</c:v>
                </c:pt>
                <c:pt idx="183">
                  <c:v>137.25</c:v>
                </c:pt>
                <c:pt idx="184">
                  <c:v>138</c:v>
                </c:pt>
                <c:pt idx="185">
                  <c:v>138.75</c:v>
                </c:pt>
                <c:pt idx="186">
                  <c:v>139.5</c:v>
                </c:pt>
                <c:pt idx="187">
                  <c:v>140.25</c:v>
                </c:pt>
                <c:pt idx="188">
                  <c:v>141</c:v>
                </c:pt>
                <c:pt idx="189">
                  <c:v>141.75</c:v>
                </c:pt>
                <c:pt idx="190">
                  <c:v>142.5</c:v>
                </c:pt>
                <c:pt idx="191">
                  <c:v>143.25</c:v>
                </c:pt>
                <c:pt idx="192">
                  <c:v>144</c:v>
                </c:pt>
                <c:pt idx="193">
                  <c:v>144.75</c:v>
                </c:pt>
                <c:pt idx="194">
                  <c:v>145.5</c:v>
                </c:pt>
                <c:pt idx="195">
                  <c:v>146.25</c:v>
                </c:pt>
                <c:pt idx="196">
                  <c:v>147</c:v>
                </c:pt>
                <c:pt idx="197">
                  <c:v>147.75</c:v>
                </c:pt>
                <c:pt idx="198">
                  <c:v>148.5</c:v>
                </c:pt>
                <c:pt idx="199">
                  <c:v>149.25</c:v>
                </c:pt>
                <c:pt idx="200">
                  <c:v>150</c:v>
                </c:pt>
              </c:numCache>
            </c:numRef>
          </c:xVal>
          <c:yVal>
            <c:numRef>
              <c:f>'200'!$C$2:$C$202</c:f>
              <c:numCache>
                <c:formatCode>General</c:formatCode>
                <c:ptCount val="201"/>
                <c:pt idx="1">
                  <c:v>3.12</c:v>
                </c:pt>
                <c:pt idx="2">
                  <c:v>1.49</c:v>
                </c:pt>
                <c:pt idx="3">
                  <c:v>0.96</c:v>
                </c:pt>
                <c:pt idx="4">
                  <c:v>0.83</c:v>
                </c:pt>
                <c:pt idx="5">
                  <c:v>0.74</c:v>
                </c:pt>
                <c:pt idx="6">
                  <c:v>0.66</c:v>
                </c:pt>
                <c:pt idx="7">
                  <c:v>0.63</c:v>
                </c:pt>
                <c:pt idx="8">
                  <c:v>0.56999999999999995</c:v>
                </c:pt>
                <c:pt idx="9">
                  <c:v>0.62</c:v>
                </c:pt>
                <c:pt idx="10">
                  <c:v>0.59</c:v>
                </c:pt>
                <c:pt idx="11">
                  <c:v>0.56000000000000005</c:v>
                </c:pt>
                <c:pt idx="12">
                  <c:v>0.59</c:v>
                </c:pt>
                <c:pt idx="13">
                  <c:v>0.55000000000000004</c:v>
                </c:pt>
                <c:pt idx="14">
                  <c:v>0.52</c:v>
                </c:pt>
                <c:pt idx="15">
                  <c:v>0.56999999999999995</c:v>
                </c:pt>
                <c:pt idx="16">
                  <c:v>0.56000000000000005</c:v>
                </c:pt>
                <c:pt idx="17">
                  <c:v>0.52</c:v>
                </c:pt>
                <c:pt idx="18">
                  <c:v>0.52</c:v>
                </c:pt>
                <c:pt idx="19">
                  <c:v>0.56000000000000005</c:v>
                </c:pt>
                <c:pt idx="20">
                  <c:v>0.59</c:v>
                </c:pt>
                <c:pt idx="21">
                  <c:v>0.56000000000000005</c:v>
                </c:pt>
                <c:pt idx="22">
                  <c:v>0.59</c:v>
                </c:pt>
                <c:pt idx="23">
                  <c:v>0.59</c:v>
                </c:pt>
                <c:pt idx="24">
                  <c:v>0.61</c:v>
                </c:pt>
                <c:pt idx="25">
                  <c:v>0.62</c:v>
                </c:pt>
                <c:pt idx="26">
                  <c:v>0.63</c:v>
                </c:pt>
                <c:pt idx="27">
                  <c:v>0.61</c:v>
                </c:pt>
                <c:pt idx="28">
                  <c:v>0.64</c:v>
                </c:pt>
                <c:pt idx="29">
                  <c:v>0.69</c:v>
                </c:pt>
                <c:pt idx="30">
                  <c:v>0.64</c:v>
                </c:pt>
                <c:pt idx="31">
                  <c:v>0.7</c:v>
                </c:pt>
                <c:pt idx="32">
                  <c:v>0.71</c:v>
                </c:pt>
                <c:pt idx="33">
                  <c:v>0.75</c:v>
                </c:pt>
                <c:pt idx="34">
                  <c:v>0.78</c:v>
                </c:pt>
                <c:pt idx="35">
                  <c:v>0.8</c:v>
                </c:pt>
                <c:pt idx="36">
                  <c:v>0.9</c:v>
                </c:pt>
                <c:pt idx="37">
                  <c:v>0.82</c:v>
                </c:pt>
                <c:pt idx="38">
                  <c:v>0.89</c:v>
                </c:pt>
                <c:pt idx="39">
                  <c:v>0.98</c:v>
                </c:pt>
                <c:pt idx="40">
                  <c:v>0.92</c:v>
                </c:pt>
                <c:pt idx="41">
                  <c:v>0.98</c:v>
                </c:pt>
                <c:pt idx="42">
                  <c:v>1.05</c:v>
                </c:pt>
                <c:pt idx="43">
                  <c:v>1.08</c:v>
                </c:pt>
                <c:pt idx="44">
                  <c:v>1.1000000000000001</c:v>
                </c:pt>
                <c:pt idx="45">
                  <c:v>1.1200000000000001</c:v>
                </c:pt>
                <c:pt idx="46">
                  <c:v>1.17</c:v>
                </c:pt>
                <c:pt idx="47">
                  <c:v>1.18</c:v>
                </c:pt>
                <c:pt idx="48">
                  <c:v>1.27</c:v>
                </c:pt>
                <c:pt idx="49">
                  <c:v>1.29</c:v>
                </c:pt>
                <c:pt idx="50">
                  <c:v>1.37</c:v>
                </c:pt>
                <c:pt idx="51">
                  <c:v>1.55</c:v>
                </c:pt>
                <c:pt idx="52">
                  <c:v>1.68</c:v>
                </c:pt>
                <c:pt idx="53">
                  <c:v>1.7</c:v>
                </c:pt>
                <c:pt idx="54">
                  <c:v>1.75</c:v>
                </c:pt>
                <c:pt idx="55">
                  <c:v>1.79</c:v>
                </c:pt>
                <c:pt idx="56">
                  <c:v>1.79</c:v>
                </c:pt>
                <c:pt idx="57">
                  <c:v>1.86</c:v>
                </c:pt>
                <c:pt idx="58">
                  <c:v>1.93</c:v>
                </c:pt>
                <c:pt idx="59">
                  <c:v>2.0499999999999998</c:v>
                </c:pt>
                <c:pt idx="60">
                  <c:v>2.12</c:v>
                </c:pt>
                <c:pt idx="61">
                  <c:v>2.17</c:v>
                </c:pt>
                <c:pt idx="62">
                  <c:v>2.2400000000000002</c:v>
                </c:pt>
                <c:pt idx="63">
                  <c:v>2.2799999999999998</c:v>
                </c:pt>
                <c:pt idx="64">
                  <c:v>2.37</c:v>
                </c:pt>
                <c:pt idx="65">
                  <c:v>2.42</c:v>
                </c:pt>
                <c:pt idx="66">
                  <c:v>2.48</c:v>
                </c:pt>
                <c:pt idx="67">
                  <c:v>2.54</c:v>
                </c:pt>
                <c:pt idx="68">
                  <c:v>2.61</c:v>
                </c:pt>
                <c:pt idx="69">
                  <c:v>2.66</c:v>
                </c:pt>
                <c:pt idx="70">
                  <c:v>2.76</c:v>
                </c:pt>
                <c:pt idx="71">
                  <c:v>2.79</c:v>
                </c:pt>
                <c:pt idx="72">
                  <c:v>2.87</c:v>
                </c:pt>
                <c:pt idx="73">
                  <c:v>2.96</c:v>
                </c:pt>
                <c:pt idx="74">
                  <c:v>2.99</c:v>
                </c:pt>
                <c:pt idx="75">
                  <c:v>3.14</c:v>
                </c:pt>
                <c:pt idx="76">
                  <c:v>3.15</c:v>
                </c:pt>
                <c:pt idx="77">
                  <c:v>3.24</c:v>
                </c:pt>
                <c:pt idx="78">
                  <c:v>3.32</c:v>
                </c:pt>
                <c:pt idx="79">
                  <c:v>3.4</c:v>
                </c:pt>
                <c:pt idx="80">
                  <c:v>3.44</c:v>
                </c:pt>
                <c:pt idx="81">
                  <c:v>3.56</c:v>
                </c:pt>
                <c:pt idx="82">
                  <c:v>3.62</c:v>
                </c:pt>
                <c:pt idx="83">
                  <c:v>3.72</c:v>
                </c:pt>
                <c:pt idx="84">
                  <c:v>3.78</c:v>
                </c:pt>
                <c:pt idx="85">
                  <c:v>3.89</c:v>
                </c:pt>
                <c:pt idx="86">
                  <c:v>3.99</c:v>
                </c:pt>
                <c:pt idx="87">
                  <c:v>4.08</c:v>
                </c:pt>
                <c:pt idx="88">
                  <c:v>4.1399999999999997</c:v>
                </c:pt>
                <c:pt idx="89">
                  <c:v>4.25</c:v>
                </c:pt>
                <c:pt idx="90">
                  <c:v>4.29</c:v>
                </c:pt>
                <c:pt idx="91">
                  <c:v>4.42</c:v>
                </c:pt>
                <c:pt idx="92">
                  <c:v>4.5</c:v>
                </c:pt>
                <c:pt idx="93">
                  <c:v>4.62</c:v>
                </c:pt>
                <c:pt idx="94">
                  <c:v>4.66</c:v>
                </c:pt>
                <c:pt idx="95">
                  <c:v>4.75</c:v>
                </c:pt>
                <c:pt idx="96">
                  <c:v>4.84</c:v>
                </c:pt>
                <c:pt idx="97">
                  <c:v>4.9000000000000004</c:v>
                </c:pt>
                <c:pt idx="98">
                  <c:v>4.99</c:v>
                </c:pt>
                <c:pt idx="99">
                  <c:v>5.09</c:v>
                </c:pt>
                <c:pt idx="100">
                  <c:v>5.2</c:v>
                </c:pt>
                <c:pt idx="101">
                  <c:v>5.2</c:v>
                </c:pt>
                <c:pt idx="102">
                  <c:v>5.29</c:v>
                </c:pt>
                <c:pt idx="103">
                  <c:v>5.37</c:v>
                </c:pt>
                <c:pt idx="104">
                  <c:v>5.48</c:v>
                </c:pt>
                <c:pt idx="105">
                  <c:v>5.51</c:v>
                </c:pt>
                <c:pt idx="106">
                  <c:v>5.57</c:v>
                </c:pt>
                <c:pt idx="107">
                  <c:v>5.67</c:v>
                </c:pt>
                <c:pt idx="108">
                  <c:v>5.75</c:v>
                </c:pt>
                <c:pt idx="109">
                  <c:v>5.84</c:v>
                </c:pt>
                <c:pt idx="110">
                  <c:v>5.97</c:v>
                </c:pt>
                <c:pt idx="111">
                  <c:v>6</c:v>
                </c:pt>
                <c:pt idx="112">
                  <c:v>6.09</c:v>
                </c:pt>
                <c:pt idx="113">
                  <c:v>6.18</c:v>
                </c:pt>
                <c:pt idx="114">
                  <c:v>6.23</c:v>
                </c:pt>
                <c:pt idx="115">
                  <c:v>6.28</c:v>
                </c:pt>
                <c:pt idx="116">
                  <c:v>6.4</c:v>
                </c:pt>
                <c:pt idx="117">
                  <c:v>6.4</c:v>
                </c:pt>
                <c:pt idx="118">
                  <c:v>6.48</c:v>
                </c:pt>
                <c:pt idx="119">
                  <c:v>6.47</c:v>
                </c:pt>
                <c:pt idx="120">
                  <c:v>6.59</c:v>
                </c:pt>
                <c:pt idx="121">
                  <c:v>6.52</c:v>
                </c:pt>
                <c:pt idx="122">
                  <c:v>6.58</c:v>
                </c:pt>
                <c:pt idx="123">
                  <c:v>6.66</c:v>
                </c:pt>
                <c:pt idx="124">
                  <c:v>6.71</c:v>
                </c:pt>
                <c:pt idx="125">
                  <c:v>6.74</c:v>
                </c:pt>
                <c:pt idx="126">
                  <c:v>6.84</c:v>
                </c:pt>
                <c:pt idx="127">
                  <c:v>6.9</c:v>
                </c:pt>
                <c:pt idx="128">
                  <c:v>6.95</c:v>
                </c:pt>
                <c:pt idx="129">
                  <c:v>6.93</c:v>
                </c:pt>
                <c:pt idx="130">
                  <c:v>7.13</c:v>
                </c:pt>
                <c:pt idx="131">
                  <c:v>7.28</c:v>
                </c:pt>
                <c:pt idx="132">
                  <c:v>7.32</c:v>
                </c:pt>
                <c:pt idx="133">
                  <c:v>7.42</c:v>
                </c:pt>
                <c:pt idx="134">
                  <c:v>7.48</c:v>
                </c:pt>
                <c:pt idx="135">
                  <c:v>7.51</c:v>
                </c:pt>
                <c:pt idx="136">
                  <c:v>7.64</c:v>
                </c:pt>
                <c:pt idx="137">
                  <c:v>7.63</c:v>
                </c:pt>
                <c:pt idx="138">
                  <c:v>7.67</c:v>
                </c:pt>
                <c:pt idx="139">
                  <c:v>7.68</c:v>
                </c:pt>
                <c:pt idx="140">
                  <c:v>7.73</c:v>
                </c:pt>
                <c:pt idx="141">
                  <c:v>7.6</c:v>
                </c:pt>
                <c:pt idx="142">
                  <c:v>7.47</c:v>
                </c:pt>
                <c:pt idx="143">
                  <c:v>7.47</c:v>
                </c:pt>
                <c:pt idx="144">
                  <c:v>7.39</c:v>
                </c:pt>
                <c:pt idx="145">
                  <c:v>7.25</c:v>
                </c:pt>
                <c:pt idx="146">
                  <c:v>7.21</c:v>
                </c:pt>
                <c:pt idx="147">
                  <c:v>7.17</c:v>
                </c:pt>
                <c:pt idx="148">
                  <c:v>6.95</c:v>
                </c:pt>
                <c:pt idx="149">
                  <c:v>6.86</c:v>
                </c:pt>
                <c:pt idx="150">
                  <c:v>6.66</c:v>
                </c:pt>
                <c:pt idx="151">
                  <c:v>6.55</c:v>
                </c:pt>
                <c:pt idx="152">
                  <c:v>6.33</c:v>
                </c:pt>
                <c:pt idx="153">
                  <c:v>6.14</c:v>
                </c:pt>
                <c:pt idx="154">
                  <c:v>5.91</c:v>
                </c:pt>
                <c:pt idx="155">
                  <c:v>5.65</c:v>
                </c:pt>
                <c:pt idx="156">
                  <c:v>5.3</c:v>
                </c:pt>
                <c:pt idx="157">
                  <c:v>4.93</c:v>
                </c:pt>
                <c:pt idx="158">
                  <c:v>4.4400000000000004</c:v>
                </c:pt>
                <c:pt idx="159">
                  <c:v>4.07</c:v>
                </c:pt>
                <c:pt idx="160">
                  <c:v>3.56</c:v>
                </c:pt>
                <c:pt idx="161">
                  <c:v>3.1</c:v>
                </c:pt>
                <c:pt idx="162">
                  <c:v>2.66</c:v>
                </c:pt>
                <c:pt idx="163">
                  <c:v>2.21</c:v>
                </c:pt>
                <c:pt idx="164">
                  <c:v>1.68</c:v>
                </c:pt>
                <c:pt idx="165">
                  <c:v>0.98</c:v>
                </c:pt>
                <c:pt idx="166">
                  <c:v>0.53</c:v>
                </c:pt>
                <c:pt idx="167">
                  <c:v>-0.1</c:v>
                </c:pt>
                <c:pt idx="168">
                  <c:v>-0.64</c:v>
                </c:pt>
                <c:pt idx="169">
                  <c:v>-1.31</c:v>
                </c:pt>
                <c:pt idx="170">
                  <c:v>-2.0299999999999998</c:v>
                </c:pt>
                <c:pt idx="171">
                  <c:v>-2.64</c:v>
                </c:pt>
                <c:pt idx="172">
                  <c:v>-3.4</c:v>
                </c:pt>
                <c:pt idx="173">
                  <c:v>-4.0999999999999996</c:v>
                </c:pt>
                <c:pt idx="174">
                  <c:v>-4.9800000000000004</c:v>
                </c:pt>
                <c:pt idx="175">
                  <c:v>-5.77</c:v>
                </c:pt>
                <c:pt idx="176">
                  <c:v>-6.61</c:v>
                </c:pt>
                <c:pt idx="177">
                  <c:v>-7.45</c:v>
                </c:pt>
                <c:pt idx="178">
                  <c:v>-8.35</c:v>
                </c:pt>
                <c:pt idx="179">
                  <c:v>-9.18</c:v>
                </c:pt>
                <c:pt idx="180">
                  <c:v>-9.9600000000000009</c:v>
                </c:pt>
                <c:pt idx="181">
                  <c:v>-10.91</c:v>
                </c:pt>
                <c:pt idx="182">
                  <c:v>-11.83</c:v>
                </c:pt>
                <c:pt idx="183">
                  <c:v>-12.69</c:v>
                </c:pt>
                <c:pt idx="184">
                  <c:v>-13.56</c:v>
                </c:pt>
                <c:pt idx="185">
                  <c:v>-14.44</c:v>
                </c:pt>
                <c:pt idx="186">
                  <c:v>-15.31</c:v>
                </c:pt>
                <c:pt idx="187">
                  <c:v>-16.260000000000002</c:v>
                </c:pt>
                <c:pt idx="188">
                  <c:v>-17.34</c:v>
                </c:pt>
                <c:pt idx="189">
                  <c:v>-18.489999999999998</c:v>
                </c:pt>
                <c:pt idx="190">
                  <c:v>-19.649999999999999</c:v>
                </c:pt>
                <c:pt idx="191">
                  <c:v>-20.71</c:v>
                </c:pt>
                <c:pt idx="192">
                  <c:v>-21.7</c:v>
                </c:pt>
                <c:pt idx="193">
                  <c:v>-22.79</c:v>
                </c:pt>
                <c:pt idx="194">
                  <c:v>-23.82</c:v>
                </c:pt>
                <c:pt idx="195">
                  <c:v>-24.68</c:v>
                </c:pt>
                <c:pt idx="196">
                  <c:v>-25.72</c:v>
                </c:pt>
                <c:pt idx="197">
                  <c:v>-26.55</c:v>
                </c:pt>
                <c:pt idx="198">
                  <c:v>-27.43</c:v>
                </c:pt>
                <c:pt idx="199">
                  <c:v>-28.12</c:v>
                </c:pt>
                <c:pt idx="200">
                  <c:v>-29.07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D1A8-46C5-8CE4-6B1622D1E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7450175"/>
        <c:axId val="247448927"/>
      </c:scatterChart>
      <c:valAx>
        <c:axId val="2474501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Frequency [MHz]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47448927"/>
        <c:crosses val="autoZero"/>
        <c:crossBetween val="midCat"/>
      </c:valAx>
      <c:valAx>
        <c:axId val="2474489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Xs [Ω]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47450175"/>
        <c:crosses val="autoZero"/>
        <c:crossBetween val="midCat"/>
      </c:valAx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2"/>
          <c:order val="0"/>
          <c:tx>
            <c:strRef>
              <c:f>'198.3'!$E$1</c:f>
              <c:strCache>
                <c:ptCount val="1"/>
                <c:pt idx="0">
                  <c:v>SWR(207.9)</c:v>
                </c:pt>
              </c:strCache>
            </c:strRef>
          </c:tx>
          <c:marker>
            <c:symbol val="none"/>
          </c:marker>
          <c:xVal>
            <c:numRef>
              <c:f>'198.3'!$A$2:$A$202</c:f>
              <c:numCache>
                <c:formatCode>General</c:formatCode>
                <c:ptCount val="201"/>
                <c:pt idx="0">
                  <c:v>0</c:v>
                </c:pt>
                <c:pt idx="1">
                  <c:v>0.75</c:v>
                </c:pt>
                <c:pt idx="2">
                  <c:v>1.5</c:v>
                </c:pt>
                <c:pt idx="3">
                  <c:v>2.25</c:v>
                </c:pt>
                <c:pt idx="4">
                  <c:v>3</c:v>
                </c:pt>
                <c:pt idx="5">
                  <c:v>3.75</c:v>
                </c:pt>
                <c:pt idx="6">
                  <c:v>4.5</c:v>
                </c:pt>
                <c:pt idx="7">
                  <c:v>5.25</c:v>
                </c:pt>
                <c:pt idx="8">
                  <c:v>6</c:v>
                </c:pt>
                <c:pt idx="9">
                  <c:v>6.75</c:v>
                </c:pt>
                <c:pt idx="10">
                  <c:v>7.5</c:v>
                </c:pt>
                <c:pt idx="11">
                  <c:v>8.25</c:v>
                </c:pt>
                <c:pt idx="12">
                  <c:v>9</c:v>
                </c:pt>
                <c:pt idx="13">
                  <c:v>9.75</c:v>
                </c:pt>
                <c:pt idx="14">
                  <c:v>10.5</c:v>
                </c:pt>
                <c:pt idx="15">
                  <c:v>11.25</c:v>
                </c:pt>
                <c:pt idx="16">
                  <c:v>12</c:v>
                </c:pt>
                <c:pt idx="17">
                  <c:v>12.75</c:v>
                </c:pt>
                <c:pt idx="18">
                  <c:v>13.5</c:v>
                </c:pt>
                <c:pt idx="19">
                  <c:v>14.25</c:v>
                </c:pt>
                <c:pt idx="20">
                  <c:v>15</c:v>
                </c:pt>
                <c:pt idx="21">
                  <c:v>15.75</c:v>
                </c:pt>
                <c:pt idx="22">
                  <c:v>16.5</c:v>
                </c:pt>
                <c:pt idx="23">
                  <c:v>17.25</c:v>
                </c:pt>
                <c:pt idx="24">
                  <c:v>18</c:v>
                </c:pt>
                <c:pt idx="25">
                  <c:v>18.75</c:v>
                </c:pt>
                <c:pt idx="26">
                  <c:v>19.5</c:v>
                </c:pt>
                <c:pt idx="27">
                  <c:v>20.25</c:v>
                </c:pt>
                <c:pt idx="28">
                  <c:v>21</c:v>
                </c:pt>
                <c:pt idx="29">
                  <c:v>21.75</c:v>
                </c:pt>
                <c:pt idx="30">
                  <c:v>22.5</c:v>
                </c:pt>
                <c:pt idx="31">
                  <c:v>23.25</c:v>
                </c:pt>
                <c:pt idx="32">
                  <c:v>24</c:v>
                </c:pt>
                <c:pt idx="33">
                  <c:v>24.75</c:v>
                </c:pt>
                <c:pt idx="34">
                  <c:v>25.5</c:v>
                </c:pt>
                <c:pt idx="35">
                  <c:v>26.25</c:v>
                </c:pt>
                <c:pt idx="36">
                  <c:v>27</c:v>
                </c:pt>
                <c:pt idx="37">
                  <c:v>27.75</c:v>
                </c:pt>
                <c:pt idx="38">
                  <c:v>28.5</c:v>
                </c:pt>
                <c:pt idx="39">
                  <c:v>29.25</c:v>
                </c:pt>
                <c:pt idx="40">
                  <c:v>30</c:v>
                </c:pt>
                <c:pt idx="41">
                  <c:v>30.75</c:v>
                </c:pt>
                <c:pt idx="42">
                  <c:v>31.5</c:v>
                </c:pt>
                <c:pt idx="43">
                  <c:v>32.25</c:v>
                </c:pt>
                <c:pt idx="44">
                  <c:v>33</c:v>
                </c:pt>
                <c:pt idx="45">
                  <c:v>33.75</c:v>
                </c:pt>
                <c:pt idx="46">
                  <c:v>34.5</c:v>
                </c:pt>
                <c:pt idx="47">
                  <c:v>35.25</c:v>
                </c:pt>
                <c:pt idx="48">
                  <c:v>36</c:v>
                </c:pt>
                <c:pt idx="49">
                  <c:v>36.75</c:v>
                </c:pt>
                <c:pt idx="50">
                  <c:v>37.5</c:v>
                </c:pt>
                <c:pt idx="51">
                  <c:v>38.25</c:v>
                </c:pt>
                <c:pt idx="52">
                  <c:v>39</c:v>
                </c:pt>
                <c:pt idx="53">
                  <c:v>39.75</c:v>
                </c:pt>
                <c:pt idx="54">
                  <c:v>40.5</c:v>
                </c:pt>
                <c:pt idx="55">
                  <c:v>41.25</c:v>
                </c:pt>
                <c:pt idx="56">
                  <c:v>42</c:v>
                </c:pt>
                <c:pt idx="57">
                  <c:v>42.75</c:v>
                </c:pt>
                <c:pt idx="58">
                  <c:v>43.5</c:v>
                </c:pt>
                <c:pt idx="59">
                  <c:v>44.25</c:v>
                </c:pt>
                <c:pt idx="60">
                  <c:v>45</c:v>
                </c:pt>
                <c:pt idx="61">
                  <c:v>45.75</c:v>
                </c:pt>
                <c:pt idx="62">
                  <c:v>46.5</c:v>
                </c:pt>
                <c:pt idx="63">
                  <c:v>47.25</c:v>
                </c:pt>
                <c:pt idx="64">
                  <c:v>48</c:v>
                </c:pt>
                <c:pt idx="65">
                  <c:v>48.75</c:v>
                </c:pt>
                <c:pt idx="66">
                  <c:v>49.5</c:v>
                </c:pt>
                <c:pt idx="67">
                  <c:v>50.25</c:v>
                </c:pt>
                <c:pt idx="68">
                  <c:v>51</c:v>
                </c:pt>
                <c:pt idx="69">
                  <c:v>51.75</c:v>
                </c:pt>
                <c:pt idx="70">
                  <c:v>52.5</c:v>
                </c:pt>
                <c:pt idx="71">
                  <c:v>53.25</c:v>
                </c:pt>
                <c:pt idx="72">
                  <c:v>54</c:v>
                </c:pt>
                <c:pt idx="73">
                  <c:v>54.75</c:v>
                </c:pt>
                <c:pt idx="74">
                  <c:v>55.5</c:v>
                </c:pt>
                <c:pt idx="75">
                  <c:v>56.25</c:v>
                </c:pt>
                <c:pt idx="76">
                  <c:v>57</c:v>
                </c:pt>
                <c:pt idx="77">
                  <c:v>57.75</c:v>
                </c:pt>
                <c:pt idx="78">
                  <c:v>58.5</c:v>
                </c:pt>
                <c:pt idx="79">
                  <c:v>59.25</c:v>
                </c:pt>
                <c:pt idx="80">
                  <c:v>60</c:v>
                </c:pt>
                <c:pt idx="81">
                  <c:v>60.75</c:v>
                </c:pt>
                <c:pt idx="82">
                  <c:v>61.5</c:v>
                </c:pt>
                <c:pt idx="83">
                  <c:v>62.25</c:v>
                </c:pt>
                <c:pt idx="84">
                  <c:v>63</c:v>
                </c:pt>
                <c:pt idx="85">
                  <c:v>63.75</c:v>
                </c:pt>
                <c:pt idx="86">
                  <c:v>64.5</c:v>
                </c:pt>
                <c:pt idx="87">
                  <c:v>65.25</c:v>
                </c:pt>
                <c:pt idx="88">
                  <c:v>66</c:v>
                </c:pt>
                <c:pt idx="89">
                  <c:v>66.75</c:v>
                </c:pt>
                <c:pt idx="90">
                  <c:v>67.5</c:v>
                </c:pt>
                <c:pt idx="91">
                  <c:v>68.25</c:v>
                </c:pt>
                <c:pt idx="92">
                  <c:v>69</c:v>
                </c:pt>
                <c:pt idx="93">
                  <c:v>69.75</c:v>
                </c:pt>
                <c:pt idx="94">
                  <c:v>70.5</c:v>
                </c:pt>
                <c:pt idx="95">
                  <c:v>71.25</c:v>
                </c:pt>
                <c:pt idx="96">
                  <c:v>72</c:v>
                </c:pt>
                <c:pt idx="97">
                  <c:v>72.75</c:v>
                </c:pt>
                <c:pt idx="98">
                  <c:v>73.5</c:v>
                </c:pt>
                <c:pt idx="99">
                  <c:v>74.25</c:v>
                </c:pt>
                <c:pt idx="100">
                  <c:v>75</c:v>
                </c:pt>
                <c:pt idx="101">
                  <c:v>75.75</c:v>
                </c:pt>
                <c:pt idx="102">
                  <c:v>76.5</c:v>
                </c:pt>
                <c:pt idx="103">
                  <c:v>77.25</c:v>
                </c:pt>
                <c:pt idx="104">
                  <c:v>78</c:v>
                </c:pt>
                <c:pt idx="105">
                  <c:v>78.75</c:v>
                </c:pt>
                <c:pt idx="106">
                  <c:v>79.5</c:v>
                </c:pt>
                <c:pt idx="107">
                  <c:v>80.25</c:v>
                </c:pt>
                <c:pt idx="108">
                  <c:v>81</c:v>
                </c:pt>
                <c:pt idx="109">
                  <c:v>81.75</c:v>
                </c:pt>
                <c:pt idx="110">
                  <c:v>82.5</c:v>
                </c:pt>
                <c:pt idx="111">
                  <c:v>83.25</c:v>
                </c:pt>
                <c:pt idx="112">
                  <c:v>84</c:v>
                </c:pt>
                <c:pt idx="113">
                  <c:v>84.75</c:v>
                </c:pt>
                <c:pt idx="114">
                  <c:v>85.5</c:v>
                </c:pt>
                <c:pt idx="115">
                  <c:v>86.25</c:v>
                </c:pt>
                <c:pt idx="116">
                  <c:v>87</c:v>
                </c:pt>
                <c:pt idx="117">
                  <c:v>87.75</c:v>
                </c:pt>
                <c:pt idx="118">
                  <c:v>88.5</c:v>
                </c:pt>
                <c:pt idx="119">
                  <c:v>89.25</c:v>
                </c:pt>
                <c:pt idx="120">
                  <c:v>90</c:v>
                </c:pt>
                <c:pt idx="121">
                  <c:v>90.75</c:v>
                </c:pt>
                <c:pt idx="122">
                  <c:v>91.5</c:v>
                </c:pt>
                <c:pt idx="123">
                  <c:v>92.25</c:v>
                </c:pt>
                <c:pt idx="124">
                  <c:v>93</c:v>
                </c:pt>
                <c:pt idx="125">
                  <c:v>93.75</c:v>
                </c:pt>
                <c:pt idx="126">
                  <c:v>94.5</c:v>
                </c:pt>
                <c:pt idx="127">
                  <c:v>95.25</c:v>
                </c:pt>
                <c:pt idx="128">
                  <c:v>96</c:v>
                </c:pt>
                <c:pt idx="129">
                  <c:v>96.75</c:v>
                </c:pt>
                <c:pt idx="130">
                  <c:v>97.5</c:v>
                </c:pt>
                <c:pt idx="131">
                  <c:v>98.25</c:v>
                </c:pt>
                <c:pt idx="132">
                  <c:v>99</c:v>
                </c:pt>
                <c:pt idx="133">
                  <c:v>99.75</c:v>
                </c:pt>
                <c:pt idx="134">
                  <c:v>100.5</c:v>
                </c:pt>
                <c:pt idx="135">
                  <c:v>101.25</c:v>
                </c:pt>
                <c:pt idx="136">
                  <c:v>102</c:v>
                </c:pt>
                <c:pt idx="137">
                  <c:v>102.75</c:v>
                </c:pt>
                <c:pt idx="138">
                  <c:v>103.5</c:v>
                </c:pt>
                <c:pt idx="139">
                  <c:v>104.25</c:v>
                </c:pt>
                <c:pt idx="140">
                  <c:v>105</c:v>
                </c:pt>
                <c:pt idx="141">
                  <c:v>105.75</c:v>
                </c:pt>
                <c:pt idx="142">
                  <c:v>106.5</c:v>
                </c:pt>
                <c:pt idx="143">
                  <c:v>107.25</c:v>
                </c:pt>
                <c:pt idx="144">
                  <c:v>108</c:v>
                </c:pt>
                <c:pt idx="145">
                  <c:v>108.75</c:v>
                </c:pt>
                <c:pt idx="146">
                  <c:v>109.5</c:v>
                </c:pt>
                <c:pt idx="147">
                  <c:v>110.25</c:v>
                </c:pt>
                <c:pt idx="148">
                  <c:v>111</c:v>
                </c:pt>
                <c:pt idx="149">
                  <c:v>111.75</c:v>
                </c:pt>
                <c:pt idx="150">
                  <c:v>112.5</c:v>
                </c:pt>
                <c:pt idx="151">
                  <c:v>113.25</c:v>
                </c:pt>
                <c:pt idx="152">
                  <c:v>114</c:v>
                </c:pt>
                <c:pt idx="153">
                  <c:v>114.75</c:v>
                </c:pt>
                <c:pt idx="154">
                  <c:v>115.5</c:v>
                </c:pt>
                <c:pt idx="155">
                  <c:v>116.25</c:v>
                </c:pt>
                <c:pt idx="156">
                  <c:v>117</c:v>
                </c:pt>
                <c:pt idx="157">
                  <c:v>117.75</c:v>
                </c:pt>
                <c:pt idx="158">
                  <c:v>118.5</c:v>
                </c:pt>
                <c:pt idx="159">
                  <c:v>119.25</c:v>
                </c:pt>
                <c:pt idx="160">
                  <c:v>120</c:v>
                </c:pt>
                <c:pt idx="161">
                  <c:v>120.75</c:v>
                </c:pt>
                <c:pt idx="162">
                  <c:v>121.5</c:v>
                </c:pt>
                <c:pt idx="163">
                  <c:v>122.25</c:v>
                </c:pt>
                <c:pt idx="164">
                  <c:v>123</c:v>
                </c:pt>
                <c:pt idx="165">
                  <c:v>123.75</c:v>
                </c:pt>
                <c:pt idx="166">
                  <c:v>124.5</c:v>
                </c:pt>
                <c:pt idx="167">
                  <c:v>125.25</c:v>
                </c:pt>
                <c:pt idx="168">
                  <c:v>126</c:v>
                </c:pt>
                <c:pt idx="169">
                  <c:v>126.75</c:v>
                </c:pt>
                <c:pt idx="170">
                  <c:v>127.5</c:v>
                </c:pt>
                <c:pt idx="171">
                  <c:v>128.25</c:v>
                </c:pt>
                <c:pt idx="172">
                  <c:v>129</c:v>
                </c:pt>
                <c:pt idx="173">
                  <c:v>129.75</c:v>
                </c:pt>
                <c:pt idx="174">
                  <c:v>130.5</c:v>
                </c:pt>
                <c:pt idx="175">
                  <c:v>131.25</c:v>
                </c:pt>
                <c:pt idx="176">
                  <c:v>132</c:v>
                </c:pt>
                <c:pt idx="177">
                  <c:v>132.75</c:v>
                </c:pt>
                <c:pt idx="178">
                  <c:v>133.5</c:v>
                </c:pt>
                <c:pt idx="179">
                  <c:v>134.25</c:v>
                </c:pt>
                <c:pt idx="180">
                  <c:v>135</c:v>
                </c:pt>
                <c:pt idx="181">
                  <c:v>135.75</c:v>
                </c:pt>
                <c:pt idx="182">
                  <c:v>136.5</c:v>
                </c:pt>
                <c:pt idx="183">
                  <c:v>137.25</c:v>
                </c:pt>
                <c:pt idx="184">
                  <c:v>138</c:v>
                </c:pt>
                <c:pt idx="185">
                  <c:v>138.75</c:v>
                </c:pt>
                <c:pt idx="186">
                  <c:v>139.5</c:v>
                </c:pt>
                <c:pt idx="187">
                  <c:v>140.25</c:v>
                </c:pt>
                <c:pt idx="188">
                  <c:v>141</c:v>
                </c:pt>
                <c:pt idx="189">
                  <c:v>141.75</c:v>
                </c:pt>
                <c:pt idx="190">
                  <c:v>142.5</c:v>
                </c:pt>
                <c:pt idx="191">
                  <c:v>143.25</c:v>
                </c:pt>
                <c:pt idx="192">
                  <c:v>144</c:v>
                </c:pt>
                <c:pt idx="193">
                  <c:v>144.75</c:v>
                </c:pt>
                <c:pt idx="194">
                  <c:v>145.5</c:v>
                </c:pt>
                <c:pt idx="195">
                  <c:v>146.25</c:v>
                </c:pt>
                <c:pt idx="196">
                  <c:v>147</c:v>
                </c:pt>
                <c:pt idx="197">
                  <c:v>147.75</c:v>
                </c:pt>
                <c:pt idx="198">
                  <c:v>148.5</c:v>
                </c:pt>
                <c:pt idx="199">
                  <c:v>149.25</c:v>
                </c:pt>
                <c:pt idx="200">
                  <c:v>150</c:v>
                </c:pt>
              </c:numCache>
            </c:numRef>
          </c:xVal>
          <c:yVal>
            <c:numRef>
              <c:f>'198.3'!$E$2:$E$202</c:f>
              <c:numCache>
                <c:formatCode>General</c:formatCode>
                <c:ptCount val="201"/>
                <c:pt idx="1">
                  <c:v>1.0644851895862661</c:v>
                </c:pt>
                <c:pt idx="2">
                  <c:v>1.0309807712850363</c:v>
                </c:pt>
                <c:pt idx="3">
                  <c:v>1.0198179812216117</c:v>
                </c:pt>
                <c:pt idx="4">
                  <c:v>1.0164909705243985</c:v>
                </c:pt>
                <c:pt idx="5">
                  <c:v>1.0140879047371469</c:v>
                </c:pt>
                <c:pt idx="6">
                  <c:v>1.0129949450466829</c:v>
                </c:pt>
                <c:pt idx="7">
                  <c:v>1.0121156510259619</c:v>
                </c:pt>
                <c:pt idx="8">
                  <c:v>1.0110029084958143</c:v>
                </c:pt>
                <c:pt idx="9">
                  <c:v>1.0108768937749619</c:v>
                </c:pt>
                <c:pt idx="10">
                  <c:v>1.0114276453551336</c:v>
                </c:pt>
                <c:pt idx="11">
                  <c:v>1.0099094035427216</c:v>
                </c:pt>
                <c:pt idx="12">
                  <c:v>1.0100416092260396</c:v>
                </c:pt>
                <c:pt idx="13">
                  <c:v>1.0101924897987542</c:v>
                </c:pt>
                <c:pt idx="14">
                  <c:v>1.0102740450745735</c:v>
                </c:pt>
                <c:pt idx="15">
                  <c:v>1.0106347092689014</c:v>
                </c:pt>
                <c:pt idx="16">
                  <c:v>1.0106839179351887</c:v>
                </c:pt>
                <c:pt idx="17">
                  <c:v>1.0099562255986092</c:v>
                </c:pt>
                <c:pt idx="18">
                  <c:v>1.0110781047066126</c:v>
                </c:pt>
                <c:pt idx="19">
                  <c:v>1.0103479513869063</c:v>
                </c:pt>
                <c:pt idx="20">
                  <c:v>1.0096494778320837</c:v>
                </c:pt>
                <c:pt idx="21">
                  <c:v>1.010444350070465</c:v>
                </c:pt>
                <c:pt idx="22">
                  <c:v>1.0103479513869063</c:v>
                </c:pt>
                <c:pt idx="23">
                  <c:v>1.0104370931202655</c:v>
                </c:pt>
                <c:pt idx="24">
                  <c:v>1.011279478191232</c:v>
                </c:pt>
                <c:pt idx="25">
                  <c:v>1.0114532931391951</c:v>
                </c:pt>
                <c:pt idx="26">
                  <c:v>1.0101924897987542</c:v>
                </c:pt>
                <c:pt idx="27">
                  <c:v>1.0117854327710096</c:v>
                </c:pt>
                <c:pt idx="28">
                  <c:v>1.0115818137749895</c:v>
                </c:pt>
                <c:pt idx="29">
                  <c:v>1.0131987470662152</c:v>
                </c:pt>
                <c:pt idx="30">
                  <c:v>1.0120126550749609</c:v>
                </c:pt>
                <c:pt idx="31">
                  <c:v>1.0126238304863355</c:v>
                </c:pt>
                <c:pt idx="32">
                  <c:v>1.0142721711920808</c:v>
                </c:pt>
                <c:pt idx="33">
                  <c:v>1.014651908385175</c:v>
                </c:pt>
                <c:pt idx="34">
                  <c:v>1.0155153512128248</c:v>
                </c:pt>
                <c:pt idx="35">
                  <c:v>1.0159664260461947</c:v>
                </c:pt>
                <c:pt idx="36">
                  <c:v>1.0179883656735695</c:v>
                </c:pt>
                <c:pt idx="37">
                  <c:v>1.0169325356022545</c:v>
                </c:pt>
                <c:pt idx="38">
                  <c:v>1.0185850395218596</c:v>
                </c:pt>
                <c:pt idx="39">
                  <c:v>1.0209210224895802</c:v>
                </c:pt>
                <c:pt idx="40">
                  <c:v>1.0204889199631004</c:v>
                </c:pt>
                <c:pt idx="41">
                  <c:v>1.0216905984387858</c:v>
                </c:pt>
                <c:pt idx="42">
                  <c:v>1.0225101367259004</c:v>
                </c:pt>
                <c:pt idx="43">
                  <c:v>1.0232056569663062</c:v>
                </c:pt>
                <c:pt idx="44">
                  <c:v>1.0242997934394704</c:v>
                </c:pt>
                <c:pt idx="45">
                  <c:v>1.0244662053445526</c:v>
                </c:pt>
                <c:pt idx="46">
                  <c:v>1.0263830632131765</c:v>
                </c:pt>
                <c:pt idx="47">
                  <c:v>1.0278410113174992</c:v>
                </c:pt>
                <c:pt idx="48">
                  <c:v>1.0288621504267326</c:v>
                </c:pt>
                <c:pt idx="49">
                  <c:v>1.0307012953728376</c:v>
                </c:pt>
                <c:pt idx="50">
                  <c:v>1.0332028588673197</c:v>
                </c:pt>
                <c:pt idx="51">
                  <c:v>1.0382768858246876</c:v>
                </c:pt>
                <c:pt idx="52">
                  <c:v>1.0401966966271341</c:v>
                </c:pt>
                <c:pt idx="53">
                  <c:v>1.040480757968979</c:v>
                </c:pt>
                <c:pt idx="54">
                  <c:v>1.0418232050070502</c:v>
                </c:pt>
                <c:pt idx="55">
                  <c:v>1.0417972991400015</c:v>
                </c:pt>
                <c:pt idx="56">
                  <c:v>1.0428910302456118</c:v>
                </c:pt>
                <c:pt idx="57">
                  <c:v>1.0429651488101841</c:v>
                </c:pt>
                <c:pt idx="58">
                  <c:v>1.0465123649318018</c:v>
                </c:pt>
                <c:pt idx="59">
                  <c:v>1.0491125200990212</c:v>
                </c:pt>
                <c:pt idx="60">
                  <c:v>1.0514253617598595</c:v>
                </c:pt>
                <c:pt idx="61">
                  <c:v>1.0526413332350133</c:v>
                </c:pt>
                <c:pt idx="62">
                  <c:v>1.0540681594451378</c:v>
                </c:pt>
                <c:pt idx="63">
                  <c:v>1.0559634300840341</c:v>
                </c:pt>
                <c:pt idx="64">
                  <c:v>1.0574353090214461</c:v>
                </c:pt>
                <c:pt idx="65">
                  <c:v>1.0582893703713241</c:v>
                </c:pt>
                <c:pt idx="66">
                  <c:v>1.06000690294205</c:v>
                </c:pt>
                <c:pt idx="67">
                  <c:v>1.0621448633632815</c:v>
                </c:pt>
                <c:pt idx="68">
                  <c:v>1.0630301472196737</c:v>
                </c:pt>
                <c:pt idx="69">
                  <c:v>1.0660375092322718</c:v>
                </c:pt>
                <c:pt idx="70">
                  <c:v>1.0676071179845585</c:v>
                </c:pt>
                <c:pt idx="71">
                  <c:v>1.0696144958537581</c:v>
                </c:pt>
                <c:pt idx="72">
                  <c:v>1.0709625337946134</c:v>
                </c:pt>
                <c:pt idx="73">
                  <c:v>1.0734886257676126</c:v>
                </c:pt>
                <c:pt idx="74">
                  <c:v>1.0747483838455942</c:v>
                </c:pt>
                <c:pt idx="75">
                  <c:v>1.0781096344752503</c:v>
                </c:pt>
                <c:pt idx="76">
                  <c:v>1.0797797600929098</c:v>
                </c:pt>
                <c:pt idx="77">
                  <c:v>1.0823220923309493</c:v>
                </c:pt>
                <c:pt idx="78">
                  <c:v>1.0845514872964535</c:v>
                </c:pt>
                <c:pt idx="79">
                  <c:v>1.0867474954090661</c:v>
                </c:pt>
                <c:pt idx="80">
                  <c:v>1.0888009742916913</c:v>
                </c:pt>
                <c:pt idx="81">
                  <c:v>1.0919472989755243</c:v>
                </c:pt>
                <c:pt idx="82">
                  <c:v>1.0940601681832338</c:v>
                </c:pt>
                <c:pt idx="83">
                  <c:v>1.0973775474583574</c:v>
                </c:pt>
                <c:pt idx="84">
                  <c:v>1.0990667717116902</c:v>
                </c:pt>
                <c:pt idx="85">
                  <c:v>1.1019385280308982</c:v>
                </c:pt>
                <c:pt idx="86">
                  <c:v>1.1049770806675823</c:v>
                </c:pt>
                <c:pt idx="87">
                  <c:v>1.1076092200170089</c:v>
                </c:pt>
                <c:pt idx="88">
                  <c:v>1.1100200598672478</c:v>
                </c:pt>
                <c:pt idx="89">
                  <c:v>1.113238616938659</c:v>
                </c:pt>
                <c:pt idx="90">
                  <c:v>1.1156527657492856</c:v>
                </c:pt>
                <c:pt idx="91">
                  <c:v>1.1189930046429544</c:v>
                </c:pt>
                <c:pt idx="92">
                  <c:v>1.1211100409053198</c:v>
                </c:pt>
                <c:pt idx="93">
                  <c:v>1.1249700742652307</c:v>
                </c:pt>
                <c:pt idx="94">
                  <c:v>1.1275038496469929</c:v>
                </c:pt>
                <c:pt idx="95">
                  <c:v>1.1300939259250069</c:v>
                </c:pt>
                <c:pt idx="96">
                  <c:v>1.1341398624852679</c:v>
                </c:pt>
                <c:pt idx="97">
                  <c:v>1.1364797404811662</c:v>
                </c:pt>
                <c:pt idx="98">
                  <c:v>1.139700770104241</c:v>
                </c:pt>
                <c:pt idx="99">
                  <c:v>1.1433372306618046</c:v>
                </c:pt>
                <c:pt idx="100">
                  <c:v>1.146236616518238</c:v>
                </c:pt>
                <c:pt idx="101">
                  <c:v>1.1489263781242491</c:v>
                </c:pt>
                <c:pt idx="102">
                  <c:v>1.1526769512976129</c:v>
                </c:pt>
                <c:pt idx="103">
                  <c:v>1.1558888960822649</c:v>
                </c:pt>
                <c:pt idx="104">
                  <c:v>1.1595037447512224</c:v>
                </c:pt>
                <c:pt idx="105">
                  <c:v>1.162476024700775</c:v>
                </c:pt>
                <c:pt idx="106">
                  <c:v>1.1658991320387579</c:v>
                </c:pt>
                <c:pt idx="107">
                  <c:v>1.1687150404893456</c:v>
                </c:pt>
                <c:pt idx="108">
                  <c:v>1.1720236579383132</c:v>
                </c:pt>
                <c:pt idx="109">
                  <c:v>1.1769762010284575</c:v>
                </c:pt>
                <c:pt idx="110">
                  <c:v>1.1801436795691973</c:v>
                </c:pt>
                <c:pt idx="111">
                  <c:v>1.183167124199143</c:v>
                </c:pt>
                <c:pt idx="112">
                  <c:v>1.1874630908562391</c:v>
                </c:pt>
                <c:pt idx="113">
                  <c:v>1.1912063925997687</c:v>
                </c:pt>
                <c:pt idx="114">
                  <c:v>1.1951664943093772</c:v>
                </c:pt>
                <c:pt idx="115">
                  <c:v>1.1992088225089794</c:v>
                </c:pt>
                <c:pt idx="116">
                  <c:v>1.2036647907903208</c:v>
                </c:pt>
                <c:pt idx="117">
                  <c:v>1.2067993432168183</c:v>
                </c:pt>
                <c:pt idx="118">
                  <c:v>1.2111714378689225</c:v>
                </c:pt>
                <c:pt idx="119">
                  <c:v>1.2149689696514632</c:v>
                </c:pt>
                <c:pt idx="120">
                  <c:v>1.2196901153068465</c:v>
                </c:pt>
                <c:pt idx="121">
                  <c:v>1.2228494919877078</c:v>
                </c:pt>
                <c:pt idx="122">
                  <c:v>1.225842358779254</c:v>
                </c:pt>
                <c:pt idx="123">
                  <c:v>1.2301946830045414</c:v>
                </c:pt>
                <c:pt idx="124">
                  <c:v>1.2323421174563964</c:v>
                </c:pt>
                <c:pt idx="125">
                  <c:v>1.238013676458884</c:v>
                </c:pt>
                <c:pt idx="126">
                  <c:v>1.2417402425304596</c:v>
                </c:pt>
                <c:pt idx="127">
                  <c:v>1.2461011803873423</c:v>
                </c:pt>
                <c:pt idx="128">
                  <c:v>1.2506377089912473</c:v>
                </c:pt>
                <c:pt idx="129">
                  <c:v>1.2573029457622649</c:v>
                </c:pt>
                <c:pt idx="130">
                  <c:v>1.2621977819269787</c:v>
                </c:pt>
                <c:pt idx="131">
                  <c:v>1.2687199412464203</c:v>
                </c:pt>
                <c:pt idx="132">
                  <c:v>1.2743863101778554</c:v>
                </c:pt>
                <c:pt idx="133">
                  <c:v>1.2813316784269486</c:v>
                </c:pt>
                <c:pt idx="134">
                  <c:v>1.2870757078747226</c:v>
                </c:pt>
                <c:pt idx="135">
                  <c:v>1.2931130711735201</c:v>
                </c:pt>
                <c:pt idx="136">
                  <c:v>1.3038486663935445</c:v>
                </c:pt>
                <c:pt idx="137">
                  <c:v>1.3129781437163284</c:v>
                </c:pt>
                <c:pt idx="138">
                  <c:v>1.3192591650269345</c:v>
                </c:pt>
                <c:pt idx="139">
                  <c:v>1.3277346093831943</c:v>
                </c:pt>
                <c:pt idx="140">
                  <c:v>1.3381515959575458</c:v>
                </c:pt>
                <c:pt idx="141">
                  <c:v>1.3437895284155841</c:v>
                </c:pt>
                <c:pt idx="142">
                  <c:v>1.3522531707794008</c:v>
                </c:pt>
                <c:pt idx="143">
                  <c:v>1.360287063625226</c:v>
                </c:pt>
                <c:pt idx="144">
                  <c:v>1.3690177497033265</c:v>
                </c:pt>
                <c:pt idx="145">
                  <c:v>1.3792261580473852</c:v>
                </c:pt>
                <c:pt idx="146">
                  <c:v>1.3890174064076954</c:v>
                </c:pt>
                <c:pt idx="147">
                  <c:v>1.3980973896804925</c:v>
                </c:pt>
                <c:pt idx="148">
                  <c:v>1.405258761071571</c:v>
                </c:pt>
                <c:pt idx="149">
                  <c:v>1.4136505117271598</c:v>
                </c:pt>
                <c:pt idx="150">
                  <c:v>1.4220386679829333</c:v>
                </c:pt>
                <c:pt idx="151">
                  <c:v>1.4293292646395261</c:v>
                </c:pt>
                <c:pt idx="152">
                  <c:v>1.4399694940188177</c:v>
                </c:pt>
                <c:pt idx="153">
                  <c:v>1.4500913057485418</c:v>
                </c:pt>
                <c:pt idx="154">
                  <c:v>1.4597096132874621</c:v>
                </c:pt>
                <c:pt idx="155">
                  <c:v>1.4682708983410426</c:v>
                </c:pt>
                <c:pt idx="156">
                  <c:v>1.4770170045920077</c:v>
                </c:pt>
                <c:pt idx="157">
                  <c:v>1.4852503250865323</c:v>
                </c:pt>
                <c:pt idx="158">
                  <c:v>1.4920777539283607</c:v>
                </c:pt>
                <c:pt idx="159">
                  <c:v>1.5009199710219969</c:v>
                </c:pt>
                <c:pt idx="160">
                  <c:v>1.5070536000579908</c:v>
                </c:pt>
                <c:pt idx="161">
                  <c:v>1.5125721919335287</c:v>
                </c:pt>
                <c:pt idx="162">
                  <c:v>1.5201896589315858</c:v>
                </c:pt>
                <c:pt idx="163">
                  <c:v>1.5285460535151716</c:v>
                </c:pt>
                <c:pt idx="164">
                  <c:v>1.5375806532586029</c:v>
                </c:pt>
                <c:pt idx="165">
                  <c:v>1.5460203223788107</c:v>
                </c:pt>
                <c:pt idx="166">
                  <c:v>1.5552269026425258</c:v>
                </c:pt>
                <c:pt idx="167">
                  <c:v>1.5643978803981888</c:v>
                </c:pt>
                <c:pt idx="168">
                  <c:v>1.5724600316040329</c:v>
                </c:pt>
                <c:pt idx="169">
                  <c:v>1.5828559319479605</c:v>
                </c:pt>
                <c:pt idx="170">
                  <c:v>1.5913119525313486</c:v>
                </c:pt>
                <c:pt idx="171">
                  <c:v>1.6010675621732393</c:v>
                </c:pt>
                <c:pt idx="172">
                  <c:v>1.6112644069992534</c:v>
                </c:pt>
                <c:pt idx="173">
                  <c:v>1.619943162641325</c:v>
                </c:pt>
                <c:pt idx="174">
                  <c:v>1.6302927232893325</c:v>
                </c:pt>
                <c:pt idx="175">
                  <c:v>1.6380539579628799</c:v>
                </c:pt>
                <c:pt idx="176">
                  <c:v>1.6470332289659186</c:v>
                </c:pt>
                <c:pt idx="177">
                  <c:v>1.6536655048015723</c:v>
                </c:pt>
                <c:pt idx="178">
                  <c:v>1.6616797588781862</c:v>
                </c:pt>
                <c:pt idx="179">
                  <c:v>1.6706926305880363</c:v>
                </c:pt>
                <c:pt idx="180">
                  <c:v>1.6783719968475757</c:v>
                </c:pt>
                <c:pt idx="181">
                  <c:v>1.6894566311749346</c:v>
                </c:pt>
                <c:pt idx="182">
                  <c:v>1.7006106318490797</c:v>
                </c:pt>
                <c:pt idx="183">
                  <c:v>1.7103167878960348</c:v>
                </c:pt>
                <c:pt idx="184">
                  <c:v>1.7196252643399992</c:v>
                </c:pt>
                <c:pt idx="185">
                  <c:v>1.7317567494371209</c:v>
                </c:pt>
                <c:pt idx="186">
                  <c:v>1.7430468297573711</c:v>
                </c:pt>
                <c:pt idx="187">
                  <c:v>1.7546956827522058</c:v>
                </c:pt>
                <c:pt idx="188">
                  <c:v>1.7667309612583191</c:v>
                </c:pt>
                <c:pt idx="189">
                  <c:v>1.775058922454706</c:v>
                </c:pt>
                <c:pt idx="190">
                  <c:v>1.7853442944121258</c:v>
                </c:pt>
                <c:pt idx="191">
                  <c:v>1.7900413542595353</c:v>
                </c:pt>
                <c:pt idx="192">
                  <c:v>1.7944447021604955</c:v>
                </c:pt>
                <c:pt idx="193">
                  <c:v>1.7992564755354554</c:v>
                </c:pt>
                <c:pt idx="194">
                  <c:v>1.8029383138198574</c:v>
                </c:pt>
                <c:pt idx="195">
                  <c:v>1.8065758745308389</c:v>
                </c:pt>
                <c:pt idx="196">
                  <c:v>1.8128556094515531</c:v>
                </c:pt>
                <c:pt idx="197">
                  <c:v>1.8185909471230892</c:v>
                </c:pt>
                <c:pt idx="198">
                  <c:v>1.8247715223211782</c:v>
                </c:pt>
                <c:pt idx="199">
                  <c:v>1.832605962251987</c:v>
                </c:pt>
                <c:pt idx="200">
                  <c:v>1.8416668022431824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B172-45A7-A1BF-1DD7B72A25CD}"/>
            </c:ext>
          </c:extLst>
        </c:ser>
        <c:ser>
          <c:idx val="1"/>
          <c:order val="1"/>
          <c:tx>
            <c:strRef>
              <c:f>'207.9'!$E$1</c:f>
              <c:strCache>
                <c:ptCount val="1"/>
                <c:pt idx="0">
                  <c:v>SWR(207.9)</c:v>
                </c:pt>
              </c:strCache>
            </c:strRef>
          </c:tx>
          <c:marker>
            <c:symbol val="none"/>
          </c:marker>
          <c:xVal>
            <c:numRef>
              <c:f>'207.9'!$A$2:$A$202</c:f>
              <c:numCache>
                <c:formatCode>General</c:formatCode>
                <c:ptCount val="201"/>
                <c:pt idx="0">
                  <c:v>0</c:v>
                </c:pt>
                <c:pt idx="1">
                  <c:v>0.75</c:v>
                </c:pt>
                <c:pt idx="2">
                  <c:v>1.5</c:v>
                </c:pt>
                <c:pt idx="3">
                  <c:v>2.25</c:v>
                </c:pt>
                <c:pt idx="4">
                  <c:v>3</c:v>
                </c:pt>
                <c:pt idx="5">
                  <c:v>3.75</c:v>
                </c:pt>
                <c:pt idx="6">
                  <c:v>4.5</c:v>
                </c:pt>
                <c:pt idx="7">
                  <c:v>5.25</c:v>
                </c:pt>
                <c:pt idx="8">
                  <c:v>6</c:v>
                </c:pt>
                <c:pt idx="9">
                  <c:v>6.75</c:v>
                </c:pt>
                <c:pt idx="10">
                  <c:v>7.5</c:v>
                </c:pt>
                <c:pt idx="11">
                  <c:v>8.25</c:v>
                </c:pt>
                <c:pt idx="12">
                  <c:v>9</c:v>
                </c:pt>
                <c:pt idx="13">
                  <c:v>9.75</c:v>
                </c:pt>
                <c:pt idx="14">
                  <c:v>10.5</c:v>
                </c:pt>
                <c:pt idx="15">
                  <c:v>11.25</c:v>
                </c:pt>
                <c:pt idx="16">
                  <c:v>12</c:v>
                </c:pt>
                <c:pt idx="17">
                  <c:v>12.75</c:v>
                </c:pt>
                <c:pt idx="18">
                  <c:v>13.5</c:v>
                </c:pt>
                <c:pt idx="19">
                  <c:v>14.25</c:v>
                </c:pt>
                <c:pt idx="20">
                  <c:v>15</c:v>
                </c:pt>
                <c:pt idx="21">
                  <c:v>15.75</c:v>
                </c:pt>
                <c:pt idx="22">
                  <c:v>16.5</c:v>
                </c:pt>
                <c:pt idx="23">
                  <c:v>17.25</c:v>
                </c:pt>
                <c:pt idx="24">
                  <c:v>18</c:v>
                </c:pt>
                <c:pt idx="25">
                  <c:v>18.75</c:v>
                </c:pt>
                <c:pt idx="26">
                  <c:v>19.5</c:v>
                </c:pt>
                <c:pt idx="27">
                  <c:v>20.25</c:v>
                </c:pt>
                <c:pt idx="28">
                  <c:v>21</c:v>
                </c:pt>
                <c:pt idx="29">
                  <c:v>21.75</c:v>
                </c:pt>
                <c:pt idx="30">
                  <c:v>22.5</c:v>
                </c:pt>
                <c:pt idx="31">
                  <c:v>23.25</c:v>
                </c:pt>
                <c:pt idx="32">
                  <c:v>24</c:v>
                </c:pt>
                <c:pt idx="33">
                  <c:v>24.75</c:v>
                </c:pt>
                <c:pt idx="34">
                  <c:v>25.5</c:v>
                </c:pt>
                <c:pt idx="35">
                  <c:v>26.25</c:v>
                </c:pt>
                <c:pt idx="36">
                  <c:v>27</c:v>
                </c:pt>
                <c:pt idx="37">
                  <c:v>27.75</c:v>
                </c:pt>
                <c:pt idx="38">
                  <c:v>28.5</c:v>
                </c:pt>
                <c:pt idx="39">
                  <c:v>29.25</c:v>
                </c:pt>
                <c:pt idx="40">
                  <c:v>30</c:v>
                </c:pt>
                <c:pt idx="41">
                  <c:v>30.75</c:v>
                </c:pt>
                <c:pt idx="42">
                  <c:v>31.5</c:v>
                </c:pt>
                <c:pt idx="43">
                  <c:v>32.25</c:v>
                </c:pt>
                <c:pt idx="44">
                  <c:v>33</c:v>
                </c:pt>
                <c:pt idx="45">
                  <c:v>33.75</c:v>
                </c:pt>
                <c:pt idx="46">
                  <c:v>34.5</c:v>
                </c:pt>
                <c:pt idx="47">
                  <c:v>35.25</c:v>
                </c:pt>
                <c:pt idx="48">
                  <c:v>36</c:v>
                </c:pt>
                <c:pt idx="49">
                  <c:v>36.75</c:v>
                </c:pt>
                <c:pt idx="50">
                  <c:v>37.5</c:v>
                </c:pt>
                <c:pt idx="51">
                  <c:v>38.25</c:v>
                </c:pt>
                <c:pt idx="52">
                  <c:v>39</c:v>
                </c:pt>
                <c:pt idx="53">
                  <c:v>39.75</c:v>
                </c:pt>
                <c:pt idx="54">
                  <c:v>40.5</c:v>
                </c:pt>
                <c:pt idx="55">
                  <c:v>41.25</c:v>
                </c:pt>
                <c:pt idx="56">
                  <c:v>42</c:v>
                </c:pt>
                <c:pt idx="57">
                  <c:v>42.75</c:v>
                </c:pt>
                <c:pt idx="58">
                  <c:v>43.5</c:v>
                </c:pt>
                <c:pt idx="59">
                  <c:v>44.25</c:v>
                </c:pt>
                <c:pt idx="60">
                  <c:v>45</c:v>
                </c:pt>
                <c:pt idx="61">
                  <c:v>45.75</c:v>
                </c:pt>
                <c:pt idx="62">
                  <c:v>46.5</c:v>
                </c:pt>
                <c:pt idx="63">
                  <c:v>47.25</c:v>
                </c:pt>
                <c:pt idx="64">
                  <c:v>48</c:v>
                </c:pt>
                <c:pt idx="65">
                  <c:v>48.75</c:v>
                </c:pt>
                <c:pt idx="66">
                  <c:v>49.5</c:v>
                </c:pt>
                <c:pt idx="67">
                  <c:v>50.25</c:v>
                </c:pt>
                <c:pt idx="68">
                  <c:v>51</c:v>
                </c:pt>
                <c:pt idx="69">
                  <c:v>51.75</c:v>
                </c:pt>
                <c:pt idx="70">
                  <c:v>52.5</c:v>
                </c:pt>
                <c:pt idx="71">
                  <c:v>53.25</c:v>
                </c:pt>
                <c:pt idx="72">
                  <c:v>54</c:v>
                </c:pt>
                <c:pt idx="73">
                  <c:v>54.75</c:v>
                </c:pt>
                <c:pt idx="74">
                  <c:v>55.5</c:v>
                </c:pt>
                <c:pt idx="75">
                  <c:v>56.25</c:v>
                </c:pt>
                <c:pt idx="76">
                  <c:v>57</c:v>
                </c:pt>
                <c:pt idx="77">
                  <c:v>57.75</c:v>
                </c:pt>
                <c:pt idx="78">
                  <c:v>58.5</c:v>
                </c:pt>
                <c:pt idx="79">
                  <c:v>59.25</c:v>
                </c:pt>
                <c:pt idx="80">
                  <c:v>60</c:v>
                </c:pt>
                <c:pt idx="81">
                  <c:v>60.75</c:v>
                </c:pt>
                <c:pt idx="82">
                  <c:v>61.5</c:v>
                </c:pt>
                <c:pt idx="83">
                  <c:v>62.25</c:v>
                </c:pt>
                <c:pt idx="84">
                  <c:v>63</c:v>
                </c:pt>
                <c:pt idx="85">
                  <c:v>63.75</c:v>
                </c:pt>
                <c:pt idx="86">
                  <c:v>64.5</c:v>
                </c:pt>
                <c:pt idx="87">
                  <c:v>65.25</c:v>
                </c:pt>
                <c:pt idx="88">
                  <c:v>66</c:v>
                </c:pt>
                <c:pt idx="89">
                  <c:v>66.75</c:v>
                </c:pt>
                <c:pt idx="90">
                  <c:v>67.5</c:v>
                </c:pt>
                <c:pt idx="91">
                  <c:v>68.25</c:v>
                </c:pt>
                <c:pt idx="92">
                  <c:v>69</c:v>
                </c:pt>
                <c:pt idx="93">
                  <c:v>69.75</c:v>
                </c:pt>
                <c:pt idx="94">
                  <c:v>70.5</c:v>
                </c:pt>
                <c:pt idx="95">
                  <c:v>71.25</c:v>
                </c:pt>
                <c:pt idx="96">
                  <c:v>72</c:v>
                </c:pt>
                <c:pt idx="97">
                  <c:v>72.75</c:v>
                </c:pt>
                <c:pt idx="98">
                  <c:v>73.5</c:v>
                </c:pt>
                <c:pt idx="99">
                  <c:v>74.25</c:v>
                </c:pt>
                <c:pt idx="100">
                  <c:v>75</c:v>
                </c:pt>
                <c:pt idx="101">
                  <c:v>75.75</c:v>
                </c:pt>
                <c:pt idx="102">
                  <c:v>76.5</c:v>
                </c:pt>
                <c:pt idx="103">
                  <c:v>77.25</c:v>
                </c:pt>
                <c:pt idx="104">
                  <c:v>78</c:v>
                </c:pt>
                <c:pt idx="105">
                  <c:v>78.75</c:v>
                </c:pt>
                <c:pt idx="106">
                  <c:v>79.5</c:v>
                </c:pt>
                <c:pt idx="107">
                  <c:v>80.25</c:v>
                </c:pt>
                <c:pt idx="108">
                  <c:v>81</c:v>
                </c:pt>
                <c:pt idx="109">
                  <c:v>81.75</c:v>
                </c:pt>
                <c:pt idx="110">
                  <c:v>82.5</c:v>
                </c:pt>
                <c:pt idx="111">
                  <c:v>83.25</c:v>
                </c:pt>
                <c:pt idx="112">
                  <c:v>84</c:v>
                </c:pt>
                <c:pt idx="113">
                  <c:v>84.75</c:v>
                </c:pt>
                <c:pt idx="114">
                  <c:v>85.5</c:v>
                </c:pt>
                <c:pt idx="115">
                  <c:v>86.25</c:v>
                </c:pt>
                <c:pt idx="116">
                  <c:v>87</c:v>
                </c:pt>
                <c:pt idx="117">
                  <c:v>87.75</c:v>
                </c:pt>
                <c:pt idx="118">
                  <c:v>88.5</c:v>
                </c:pt>
                <c:pt idx="119">
                  <c:v>89.25</c:v>
                </c:pt>
                <c:pt idx="120">
                  <c:v>90</c:v>
                </c:pt>
                <c:pt idx="121">
                  <c:v>90.75</c:v>
                </c:pt>
                <c:pt idx="122">
                  <c:v>91.5</c:v>
                </c:pt>
                <c:pt idx="123">
                  <c:v>92.25</c:v>
                </c:pt>
                <c:pt idx="124">
                  <c:v>93</c:v>
                </c:pt>
                <c:pt idx="125">
                  <c:v>93.75</c:v>
                </c:pt>
                <c:pt idx="126">
                  <c:v>94.5</c:v>
                </c:pt>
                <c:pt idx="127">
                  <c:v>95.25</c:v>
                </c:pt>
                <c:pt idx="128">
                  <c:v>96</c:v>
                </c:pt>
                <c:pt idx="129">
                  <c:v>96.75</c:v>
                </c:pt>
                <c:pt idx="130">
                  <c:v>97.5</c:v>
                </c:pt>
                <c:pt idx="131">
                  <c:v>98.25</c:v>
                </c:pt>
                <c:pt idx="132">
                  <c:v>99</c:v>
                </c:pt>
                <c:pt idx="133">
                  <c:v>99.75</c:v>
                </c:pt>
                <c:pt idx="134">
                  <c:v>100.5</c:v>
                </c:pt>
                <c:pt idx="135">
                  <c:v>101.25</c:v>
                </c:pt>
                <c:pt idx="136">
                  <c:v>102</c:v>
                </c:pt>
                <c:pt idx="137">
                  <c:v>102.75</c:v>
                </c:pt>
                <c:pt idx="138">
                  <c:v>103.5</c:v>
                </c:pt>
                <c:pt idx="139">
                  <c:v>104.25</c:v>
                </c:pt>
                <c:pt idx="140">
                  <c:v>105</c:v>
                </c:pt>
                <c:pt idx="141">
                  <c:v>105.75</c:v>
                </c:pt>
                <c:pt idx="142">
                  <c:v>106.5</c:v>
                </c:pt>
                <c:pt idx="143">
                  <c:v>107.25</c:v>
                </c:pt>
                <c:pt idx="144">
                  <c:v>108</c:v>
                </c:pt>
                <c:pt idx="145">
                  <c:v>108.75</c:v>
                </c:pt>
                <c:pt idx="146">
                  <c:v>109.5</c:v>
                </c:pt>
                <c:pt idx="147">
                  <c:v>110.25</c:v>
                </c:pt>
                <c:pt idx="148">
                  <c:v>111</c:v>
                </c:pt>
                <c:pt idx="149">
                  <c:v>111.75</c:v>
                </c:pt>
                <c:pt idx="150">
                  <c:v>112.5</c:v>
                </c:pt>
                <c:pt idx="151">
                  <c:v>113.25</c:v>
                </c:pt>
                <c:pt idx="152">
                  <c:v>114</c:v>
                </c:pt>
                <c:pt idx="153">
                  <c:v>114.75</c:v>
                </c:pt>
                <c:pt idx="154">
                  <c:v>115.5</c:v>
                </c:pt>
                <c:pt idx="155">
                  <c:v>116.25</c:v>
                </c:pt>
                <c:pt idx="156">
                  <c:v>117</c:v>
                </c:pt>
                <c:pt idx="157">
                  <c:v>117.75</c:v>
                </c:pt>
                <c:pt idx="158">
                  <c:v>118.5</c:v>
                </c:pt>
                <c:pt idx="159">
                  <c:v>119.25</c:v>
                </c:pt>
                <c:pt idx="160">
                  <c:v>120</c:v>
                </c:pt>
                <c:pt idx="161">
                  <c:v>120.75</c:v>
                </c:pt>
                <c:pt idx="162">
                  <c:v>121.5</c:v>
                </c:pt>
                <c:pt idx="163">
                  <c:v>122.25</c:v>
                </c:pt>
                <c:pt idx="164">
                  <c:v>123</c:v>
                </c:pt>
                <c:pt idx="165">
                  <c:v>123.75</c:v>
                </c:pt>
                <c:pt idx="166">
                  <c:v>124.5</c:v>
                </c:pt>
                <c:pt idx="167">
                  <c:v>125.25</c:v>
                </c:pt>
                <c:pt idx="168">
                  <c:v>126</c:v>
                </c:pt>
                <c:pt idx="169">
                  <c:v>126.75</c:v>
                </c:pt>
                <c:pt idx="170">
                  <c:v>127.5</c:v>
                </c:pt>
                <c:pt idx="171">
                  <c:v>128.25</c:v>
                </c:pt>
                <c:pt idx="172">
                  <c:v>129</c:v>
                </c:pt>
                <c:pt idx="173">
                  <c:v>129.75</c:v>
                </c:pt>
                <c:pt idx="174">
                  <c:v>130.5</c:v>
                </c:pt>
                <c:pt idx="175">
                  <c:v>131.25</c:v>
                </c:pt>
                <c:pt idx="176">
                  <c:v>132</c:v>
                </c:pt>
                <c:pt idx="177">
                  <c:v>132.75</c:v>
                </c:pt>
                <c:pt idx="178">
                  <c:v>133.5</c:v>
                </c:pt>
                <c:pt idx="179">
                  <c:v>134.25</c:v>
                </c:pt>
                <c:pt idx="180">
                  <c:v>135</c:v>
                </c:pt>
                <c:pt idx="181">
                  <c:v>135.75</c:v>
                </c:pt>
                <c:pt idx="182">
                  <c:v>136.5</c:v>
                </c:pt>
                <c:pt idx="183">
                  <c:v>137.25</c:v>
                </c:pt>
                <c:pt idx="184">
                  <c:v>138</c:v>
                </c:pt>
                <c:pt idx="185">
                  <c:v>138.75</c:v>
                </c:pt>
                <c:pt idx="186">
                  <c:v>139.5</c:v>
                </c:pt>
                <c:pt idx="187">
                  <c:v>140.25</c:v>
                </c:pt>
                <c:pt idx="188">
                  <c:v>141</c:v>
                </c:pt>
                <c:pt idx="189">
                  <c:v>141.75</c:v>
                </c:pt>
                <c:pt idx="190">
                  <c:v>142.5</c:v>
                </c:pt>
                <c:pt idx="191">
                  <c:v>143.25</c:v>
                </c:pt>
                <c:pt idx="192">
                  <c:v>144</c:v>
                </c:pt>
                <c:pt idx="193">
                  <c:v>144.75</c:v>
                </c:pt>
                <c:pt idx="194">
                  <c:v>145.5</c:v>
                </c:pt>
                <c:pt idx="195">
                  <c:v>146.25</c:v>
                </c:pt>
                <c:pt idx="196">
                  <c:v>147</c:v>
                </c:pt>
                <c:pt idx="197">
                  <c:v>147.75</c:v>
                </c:pt>
                <c:pt idx="198">
                  <c:v>148.5</c:v>
                </c:pt>
                <c:pt idx="199">
                  <c:v>149.25</c:v>
                </c:pt>
                <c:pt idx="200">
                  <c:v>150</c:v>
                </c:pt>
              </c:numCache>
            </c:numRef>
          </c:xVal>
          <c:yVal>
            <c:numRef>
              <c:f>'207.9'!$E$2:$E$202</c:f>
              <c:numCache>
                <c:formatCode>General</c:formatCode>
                <c:ptCount val="201"/>
                <c:pt idx="1">
                  <c:v>1.0663535688653865</c:v>
                </c:pt>
                <c:pt idx="2">
                  <c:v>1.0294372790367714</c:v>
                </c:pt>
                <c:pt idx="3">
                  <c:v>1.016617267689546</c:v>
                </c:pt>
                <c:pt idx="4">
                  <c:v>1.0112380488224726</c:v>
                </c:pt>
                <c:pt idx="5">
                  <c:v>1.0066783240059651</c:v>
                </c:pt>
                <c:pt idx="6">
                  <c:v>1.0040094874937138</c:v>
                </c:pt>
                <c:pt idx="7">
                  <c:v>1.0022549538935732</c:v>
                </c:pt>
                <c:pt idx="8">
                  <c:v>1.0022378001020928</c:v>
                </c:pt>
                <c:pt idx="9">
                  <c:v>1.00358327848115</c:v>
                </c:pt>
                <c:pt idx="10">
                  <c:v>1.0044438064645547</c:v>
                </c:pt>
                <c:pt idx="11">
                  <c:v>1.0060727041173498</c:v>
                </c:pt>
                <c:pt idx="12">
                  <c:v>1.0081259806589875</c:v>
                </c:pt>
                <c:pt idx="13">
                  <c:v>1.0096693611195955</c:v>
                </c:pt>
                <c:pt idx="14">
                  <c:v>1.0108575380841918</c:v>
                </c:pt>
                <c:pt idx="15">
                  <c:v>1.0117371018610919</c:v>
                </c:pt>
                <c:pt idx="16">
                  <c:v>1.013725701636438</c:v>
                </c:pt>
                <c:pt idx="17">
                  <c:v>1.0150184997096343</c:v>
                </c:pt>
                <c:pt idx="18">
                  <c:v>1.0163339988903028</c:v>
                </c:pt>
                <c:pt idx="19">
                  <c:v>1.0185079294315669</c:v>
                </c:pt>
                <c:pt idx="20">
                  <c:v>1.0199430198397323</c:v>
                </c:pt>
                <c:pt idx="21">
                  <c:v>1.0210640122275088</c:v>
                </c:pt>
                <c:pt idx="22">
                  <c:v>1.0227855718689505</c:v>
                </c:pt>
                <c:pt idx="23">
                  <c:v>1.0246809409576685</c:v>
                </c:pt>
                <c:pt idx="24">
                  <c:v>1.0256381149973415</c:v>
                </c:pt>
                <c:pt idx="25">
                  <c:v>1.025542404688069</c:v>
                </c:pt>
                <c:pt idx="26">
                  <c:v>1.0266299878228173</c:v>
                </c:pt>
                <c:pt idx="27">
                  <c:v>1.0301421669715125</c:v>
                </c:pt>
                <c:pt idx="28">
                  <c:v>1.0309800295685199</c:v>
                </c:pt>
                <c:pt idx="29">
                  <c:v>1.0319491556252456</c:v>
                </c:pt>
                <c:pt idx="30">
                  <c:v>1.0343321542166388</c:v>
                </c:pt>
                <c:pt idx="31">
                  <c:v>1.0365181460462289</c:v>
                </c:pt>
                <c:pt idx="32">
                  <c:v>1.0353459358931283</c:v>
                </c:pt>
                <c:pt idx="33">
                  <c:v>1.0359725884569602</c:v>
                </c:pt>
                <c:pt idx="34">
                  <c:v>1.0407507576521566</c:v>
                </c:pt>
                <c:pt idx="35">
                  <c:v>1.0394565481783904</c:v>
                </c:pt>
                <c:pt idx="36">
                  <c:v>1.0413764760705466</c:v>
                </c:pt>
                <c:pt idx="37">
                  <c:v>1.0425806852956627</c:v>
                </c:pt>
                <c:pt idx="38">
                  <c:v>1.0437517337409989</c:v>
                </c:pt>
                <c:pt idx="39">
                  <c:v>1.0440597729241308</c:v>
                </c:pt>
                <c:pt idx="40">
                  <c:v>1.0450330897609128</c:v>
                </c:pt>
                <c:pt idx="41">
                  <c:v>1.047357311219034</c:v>
                </c:pt>
                <c:pt idx="42">
                  <c:v>1.0481686656903975</c:v>
                </c:pt>
                <c:pt idx="43">
                  <c:v>1.0486823366760676</c:v>
                </c:pt>
                <c:pt idx="44">
                  <c:v>1.0495499769875973</c:v>
                </c:pt>
                <c:pt idx="45">
                  <c:v>1.0514278116503128</c:v>
                </c:pt>
                <c:pt idx="46">
                  <c:v>1.0528782656421158</c:v>
                </c:pt>
                <c:pt idx="47">
                  <c:v>1.0545093700245529</c:v>
                </c:pt>
                <c:pt idx="48">
                  <c:v>1.0567732568224022</c:v>
                </c:pt>
                <c:pt idx="49">
                  <c:v>1.0591016847791395</c:v>
                </c:pt>
                <c:pt idx="50">
                  <c:v>1.0606925490928412</c:v>
                </c:pt>
                <c:pt idx="51">
                  <c:v>1.0612533547885687</c:v>
                </c:pt>
                <c:pt idx="52">
                  <c:v>1.058522836229008</c:v>
                </c:pt>
                <c:pt idx="53">
                  <c:v>1.0587068429772173</c:v>
                </c:pt>
                <c:pt idx="54">
                  <c:v>1.0587115369973672</c:v>
                </c:pt>
                <c:pt idx="55">
                  <c:v>1.0597188567919413</c:v>
                </c:pt>
                <c:pt idx="56">
                  <c:v>1.0615653371913407</c:v>
                </c:pt>
                <c:pt idx="57">
                  <c:v>1.063167769246222</c:v>
                </c:pt>
                <c:pt idx="58">
                  <c:v>1.0646372046517101</c:v>
                </c:pt>
                <c:pt idx="59">
                  <c:v>1.0653199225675762</c:v>
                </c:pt>
                <c:pt idx="60">
                  <c:v>1.0659064933312956</c:v>
                </c:pt>
                <c:pt idx="61">
                  <c:v>1.0667069759393357</c:v>
                </c:pt>
                <c:pt idx="62">
                  <c:v>1.0664089137950046</c:v>
                </c:pt>
                <c:pt idx="63">
                  <c:v>1.0670025832008756</c:v>
                </c:pt>
                <c:pt idx="64">
                  <c:v>1.0687621578742998</c:v>
                </c:pt>
                <c:pt idx="65">
                  <c:v>1.0688179743020785</c:v>
                </c:pt>
                <c:pt idx="66">
                  <c:v>1.0701979722632664</c:v>
                </c:pt>
                <c:pt idx="67">
                  <c:v>1.0713285357217179</c:v>
                </c:pt>
                <c:pt idx="68">
                  <c:v>1.0725684367383932</c:v>
                </c:pt>
                <c:pt idx="69">
                  <c:v>1.0742723919838657</c:v>
                </c:pt>
                <c:pt idx="70">
                  <c:v>1.0749188343610929</c:v>
                </c:pt>
                <c:pt idx="71">
                  <c:v>1.0758022686951272</c:v>
                </c:pt>
                <c:pt idx="72">
                  <c:v>1.0762950797051924</c:v>
                </c:pt>
                <c:pt idx="73">
                  <c:v>1.0793778068180828</c:v>
                </c:pt>
                <c:pt idx="74">
                  <c:v>1.0799495641699184</c:v>
                </c:pt>
                <c:pt idx="75">
                  <c:v>1.0806203622487409</c:v>
                </c:pt>
                <c:pt idx="76">
                  <c:v>1.0823578059361783</c:v>
                </c:pt>
                <c:pt idx="77">
                  <c:v>1.0831063077185492</c:v>
                </c:pt>
                <c:pt idx="78">
                  <c:v>1.0852441601107403</c:v>
                </c:pt>
                <c:pt idx="79">
                  <c:v>1.0868253086469493</c:v>
                </c:pt>
                <c:pt idx="80">
                  <c:v>1.0878061961974166</c:v>
                </c:pt>
                <c:pt idx="81">
                  <c:v>1.0891828133250163</c:v>
                </c:pt>
                <c:pt idx="82">
                  <c:v>1.0912469308582351</c:v>
                </c:pt>
                <c:pt idx="83">
                  <c:v>1.0930127434242176</c:v>
                </c:pt>
                <c:pt idx="84">
                  <c:v>1.0942047456361976</c:v>
                </c:pt>
                <c:pt idx="85">
                  <c:v>1.0951731903491198</c:v>
                </c:pt>
                <c:pt idx="86">
                  <c:v>1.0975373668432271</c:v>
                </c:pt>
                <c:pt idx="87">
                  <c:v>1.0990750662331445</c:v>
                </c:pt>
                <c:pt idx="88">
                  <c:v>1.1001667213685336</c:v>
                </c:pt>
                <c:pt idx="89">
                  <c:v>1.1025861866362636</c:v>
                </c:pt>
                <c:pt idx="90">
                  <c:v>1.105056266756135</c:v>
                </c:pt>
                <c:pt idx="91">
                  <c:v>1.1062882506686158</c:v>
                </c:pt>
                <c:pt idx="92">
                  <c:v>1.1079285435098691</c:v>
                </c:pt>
                <c:pt idx="93">
                  <c:v>1.1104534153214982</c:v>
                </c:pt>
                <c:pt idx="94">
                  <c:v>1.1120933035050076</c:v>
                </c:pt>
                <c:pt idx="95">
                  <c:v>1.1148839821869097</c:v>
                </c:pt>
                <c:pt idx="96">
                  <c:v>1.1164777309511871</c:v>
                </c:pt>
                <c:pt idx="97">
                  <c:v>1.1191021440985778</c:v>
                </c:pt>
                <c:pt idx="98">
                  <c:v>1.1209266598310159</c:v>
                </c:pt>
                <c:pt idx="99">
                  <c:v>1.1232008246942415</c:v>
                </c:pt>
                <c:pt idx="100">
                  <c:v>1.124606629998822</c:v>
                </c:pt>
                <c:pt idx="101">
                  <c:v>1.1274792433135425</c:v>
                </c:pt>
                <c:pt idx="102">
                  <c:v>1.1294469315281541</c:v>
                </c:pt>
                <c:pt idx="103">
                  <c:v>1.1321336348739564</c:v>
                </c:pt>
                <c:pt idx="104">
                  <c:v>1.1351836028136875</c:v>
                </c:pt>
                <c:pt idx="105">
                  <c:v>1.1376951258497836</c:v>
                </c:pt>
                <c:pt idx="106">
                  <c:v>1.1408731312140401</c:v>
                </c:pt>
                <c:pt idx="107">
                  <c:v>1.1437329334079969</c:v>
                </c:pt>
                <c:pt idx="108">
                  <c:v>1.1469250399219011</c:v>
                </c:pt>
                <c:pt idx="109">
                  <c:v>1.1503464679353037</c:v>
                </c:pt>
                <c:pt idx="110">
                  <c:v>1.1530098785321852</c:v>
                </c:pt>
                <c:pt idx="111">
                  <c:v>1.1551022231475492</c:v>
                </c:pt>
                <c:pt idx="112">
                  <c:v>1.1593179667807052</c:v>
                </c:pt>
                <c:pt idx="113">
                  <c:v>1.1618560473879973</c:v>
                </c:pt>
                <c:pt idx="114">
                  <c:v>1.1658522272611698</c:v>
                </c:pt>
                <c:pt idx="115">
                  <c:v>1.1680975445520501</c:v>
                </c:pt>
                <c:pt idx="116">
                  <c:v>1.1726067037034915</c:v>
                </c:pt>
                <c:pt idx="117">
                  <c:v>1.175158542257545</c:v>
                </c:pt>
                <c:pt idx="118">
                  <c:v>1.1792327365796431</c:v>
                </c:pt>
                <c:pt idx="119">
                  <c:v>1.1821132220121124</c:v>
                </c:pt>
                <c:pt idx="120">
                  <c:v>1.1851194225325943</c:v>
                </c:pt>
                <c:pt idx="121">
                  <c:v>1.1869079738934474</c:v>
                </c:pt>
                <c:pt idx="122">
                  <c:v>1.1922979495051318</c:v>
                </c:pt>
                <c:pt idx="123">
                  <c:v>1.1962275922185264</c:v>
                </c:pt>
                <c:pt idx="124">
                  <c:v>1.2010323376859864</c:v>
                </c:pt>
                <c:pt idx="125">
                  <c:v>1.2091050738167921</c:v>
                </c:pt>
                <c:pt idx="126">
                  <c:v>1.2094798529644661</c:v>
                </c:pt>
                <c:pt idx="127">
                  <c:v>1.2148282679398976</c:v>
                </c:pt>
                <c:pt idx="128">
                  <c:v>1.2211337133179583</c:v>
                </c:pt>
                <c:pt idx="129">
                  <c:v>1.2242435785419465</c:v>
                </c:pt>
                <c:pt idx="130">
                  <c:v>1.2304912786942448</c:v>
                </c:pt>
                <c:pt idx="131">
                  <c:v>1.2371248274136244</c:v>
                </c:pt>
                <c:pt idx="132">
                  <c:v>1.2443313470690349</c:v>
                </c:pt>
                <c:pt idx="133">
                  <c:v>1.2507909325680842</c:v>
                </c:pt>
                <c:pt idx="134">
                  <c:v>1.2593155547052139</c:v>
                </c:pt>
                <c:pt idx="135">
                  <c:v>1.2667780372325101</c:v>
                </c:pt>
                <c:pt idx="136">
                  <c:v>1.2742802025147464</c:v>
                </c:pt>
                <c:pt idx="137">
                  <c:v>1.2817783007217829</c:v>
                </c:pt>
                <c:pt idx="138">
                  <c:v>1.2887423939857576</c:v>
                </c:pt>
                <c:pt idx="139">
                  <c:v>1.29560573172199</c:v>
                </c:pt>
                <c:pt idx="140">
                  <c:v>1.3052307779534724</c:v>
                </c:pt>
                <c:pt idx="141">
                  <c:v>1.3106717301974176</c:v>
                </c:pt>
                <c:pt idx="142">
                  <c:v>1.3173733188400119</c:v>
                </c:pt>
                <c:pt idx="143">
                  <c:v>1.3240657004537544</c:v>
                </c:pt>
                <c:pt idx="144">
                  <c:v>1.3313325783825531</c:v>
                </c:pt>
                <c:pt idx="145">
                  <c:v>1.3384663416684919</c:v>
                </c:pt>
                <c:pt idx="146">
                  <c:v>1.3471467339375429</c:v>
                </c:pt>
                <c:pt idx="147">
                  <c:v>1.3558641433941421</c:v>
                </c:pt>
                <c:pt idx="148">
                  <c:v>1.3623958641925007</c:v>
                </c:pt>
                <c:pt idx="149">
                  <c:v>1.37161481362961</c:v>
                </c:pt>
                <c:pt idx="150">
                  <c:v>1.3783211500424024</c:v>
                </c:pt>
                <c:pt idx="151">
                  <c:v>1.386863931454029</c:v>
                </c:pt>
                <c:pt idx="152">
                  <c:v>1.3972185191076916</c:v>
                </c:pt>
                <c:pt idx="153">
                  <c:v>1.4052229828737539</c:v>
                </c:pt>
                <c:pt idx="154">
                  <c:v>1.4154058013252993</c:v>
                </c:pt>
                <c:pt idx="155">
                  <c:v>1.4241913706988412</c:v>
                </c:pt>
                <c:pt idx="156">
                  <c:v>1.4319321490697821</c:v>
                </c:pt>
                <c:pt idx="157">
                  <c:v>1.4401841630997649</c:v>
                </c:pt>
                <c:pt idx="158">
                  <c:v>1.4473675591326087</c:v>
                </c:pt>
                <c:pt idx="159">
                  <c:v>1.452414350726656</c:v>
                </c:pt>
                <c:pt idx="160">
                  <c:v>1.4610236840893651</c:v>
                </c:pt>
                <c:pt idx="161">
                  <c:v>1.4675714792071941</c:v>
                </c:pt>
                <c:pt idx="162">
                  <c:v>1.4757887759108264</c:v>
                </c:pt>
                <c:pt idx="163">
                  <c:v>1.4825353907367418</c:v>
                </c:pt>
                <c:pt idx="164">
                  <c:v>1.4910756445881117</c:v>
                </c:pt>
                <c:pt idx="165">
                  <c:v>1.4981911011806843</c:v>
                </c:pt>
                <c:pt idx="166">
                  <c:v>1.5080503607712019</c:v>
                </c:pt>
                <c:pt idx="167">
                  <c:v>1.5183649341665355</c:v>
                </c:pt>
                <c:pt idx="168">
                  <c:v>1.5266553593901138</c:v>
                </c:pt>
                <c:pt idx="169">
                  <c:v>1.5355042693755578</c:v>
                </c:pt>
                <c:pt idx="170">
                  <c:v>1.5476776592239658</c:v>
                </c:pt>
                <c:pt idx="171">
                  <c:v>1.5568753421870398</c:v>
                </c:pt>
                <c:pt idx="172">
                  <c:v>1.5680058612482142</c:v>
                </c:pt>
                <c:pt idx="173">
                  <c:v>1.5764506603799264</c:v>
                </c:pt>
                <c:pt idx="174">
                  <c:v>1.5872382591416543</c:v>
                </c:pt>
                <c:pt idx="175">
                  <c:v>1.5963175060895443</c:v>
                </c:pt>
                <c:pt idx="176">
                  <c:v>1.6065739984339789</c:v>
                </c:pt>
                <c:pt idx="177">
                  <c:v>1.6144434606114648</c:v>
                </c:pt>
                <c:pt idx="178">
                  <c:v>1.6245775496931665</c:v>
                </c:pt>
                <c:pt idx="179">
                  <c:v>1.6334977478912718</c:v>
                </c:pt>
                <c:pt idx="180">
                  <c:v>1.6433394511351693</c:v>
                </c:pt>
                <c:pt idx="181">
                  <c:v>1.6540898652345795</c:v>
                </c:pt>
                <c:pt idx="182">
                  <c:v>1.6647385837847142</c:v>
                </c:pt>
                <c:pt idx="183">
                  <c:v>1.6760734908471093</c:v>
                </c:pt>
                <c:pt idx="184">
                  <c:v>1.6853304139118623</c:v>
                </c:pt>
                <c:pt idx="185">
                  <c:v>1.697732892672692</c:v>
                </c:pt>
                <c:pt idx="186">
                  <c:v>1.7078611755709363</c:v>
                </c:pt>
                <c:pt idx="187">
                  <c:v>1.7194340315844825</c:v>
                </c:pt>
                <c:pt idx="188">
                  <c:v>1.7301524494347833</c:v>
                </c:pt>
                <c:pt idx="189">
                  <c:v>1.7416142710089486</c:v>
                </c:pt>
                <c:pt idx="190">
                  <c:v>1.7480462868517814</c:v>
                </c:pt>
                <c:pt idx="191">
                  <c:v>1.7558529839394521</c:v>
                </c:pt>
                <c:pt idx="192">
                  <c:v>1.7580951781244314</c:v>
                </c:pt>
                <c:pt idx="193">
                  <c:v>1.7642305781549128</c:v>
                </c:pt>
                <c:pt idx="194">
                  <c:v>1.7693183427711943</c:v>
                </c:pt>
                <c:pt idx="195">
                  <c:v>1.7770077542586247</c:v>
                </c:pt>
                <c:pt idx="196">
                  <c:v>1.7819416635416212</c:v>
                </c:pt>
                <c:pt idx="197">
                  <c:v>1.7902674250730783</c:v>
                </c:pt>
                <c:pt idx="198">
                  <c:v>1.7975291893097614</c:v>
                </c:pt>
                <c:pt idx="199">
                  <c:v>1.806277415381214</c:v>
                </c:pt>
                <c:pt idx="200">
                  <c:v>1.8089710164358033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172-45A7-A1BF-1DD7B72A25CD}"/>
            </c:ext>
          </c:extLst>
        </c:ser>
        <c:ser>
          <c:idx val="0"/>
          <c:order val="2"/>
          <c:tx>
            <c:strRef>
              <c:f>'200'!$E$1</c:f>
              <c:strCache>
                <c:ptCount val="1"/>
                <c:pt idx="0">
                  <c:v>SWR(200)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'200'!$A$2:$A$202</c:f>
              <c:numCache>
                <c:formatCode>General</c:formatCode>
                <c:ptCount val="201"/>
                <c:pt idx="0">
                  <c:v>0</c:v>
                </c:pt>
                <c:pt idx="1">
                  <c:v>0.75</c:v>
                </c:pt>
                <c:pt idx="2">
                  <c:v>1.5</c:v>
                </c:pt>
                <c:pt idx="3">
                  <c:v>2.25</c:v>
                </c:pt>
                <c:pt idx="4">
                  <c:v>3</c:v>
                </c:pt>
                <c:pt idx="5">
                  <c:v>3.75</c:v>
                </c:pt>
                <c:pt idx="6">
                  <c:v>4.5</c:v>
                </c:pt>
                <c:pt idx="7">
                  <c:v>5.25</c:v>
                </c:pt>
                <c:pt idx="8">
                  <c:v>6</c:v>
                </c:pt>
                <c:pt idx="9">
                  <c:v>6.75</c:v>
                </c:pt>
                <c:pt idx="10">
                  <c:v>7.5</c:v>
                </c:pt>
                <c:pt idx="11">
                  <c:v>8.25</c:v>
                </c:pt>
                <c:pt idx="12">
                  <c:v>9</c:v>
                </c:pt>
                <c:pt idx="13">
                  <c:v>9.75</c:v>
                </c:pt>
                <c:pt idx="14">
                  <c:v>10.5</c:v>
                </c:pt>
                <c:pt idx="15">
                  <c:v>11.25</c:v>
                </c:pt>
                <c:pt idx="16">
                  <c:v>12</c:v>
                </c:pt>
                <c:pt idx="17">
                  <c:v>12.75</c:v>
                </c:pt>
                <c:pt idx="18">
                  <c:v>13.5</c:v>
                </c:pt>
                <c:pt idx="19">
                  <c:v>14.25</c:v>
                </c:pt>
                <c:pt idx="20">
                  <c:v>15</c:v>
                </c:pt>
                <c:pt idx="21">
                  <c:v>15.75</c:v>
                </c:pt>
                <c:pt idx="22">
                  <c:v>16.5</c:v>
                </c:pt>
                <c:pt idx="23">
                  <c:v>17.25</c:v>
                </c:pt>
                <c:pt idx="24">
                  <c:v>18</c:v>
                </c:pt>
                <c:pt idx="25">
                  <c:v>18.75</c:v>
                </c:pt>
                <c:pt idx="26">
                  <c:v>19.5</c:v>
                </c:pt>
                <c:pt idx="27">
                  <c:v>20.25</c:v>
                </c:pt>
                <c:pt idx="28">
                  <c:v>21</c:v>
                </c:pt>
                <c:pt idx="29">
                  <c:v>21.75</c:v>
                </c:pt>
                <c:pt idx="30">
                  <c:v>22.5</c:v>
                </c:pt>
                <c:pt idx="31">
                  <c:v>23.25</c:v>
                </c:pt>
                <c:pt idx="32">
                  <c:v>24</c:v>
                </c:pt>
                <c:pt idx="33">
                  <c:v>24.75</c:v>
                </c:pt>
                <c:pt idx="34">
                  <c:v>25.5</c:v>
                </c:pt>
                <c:pt idx="35">
                  <c:v>26.25</c:v>
                </c:pt>
                <c:pt idx="36">
                  <c:v>27</c:v>
                </c:pt>
                <c:pt idx="37">
                  <c:v>27.75</c:v>
                </c:pt>
                <c:pt idx="38">
                  <c:v>28.5</c:v>
                </c:pt>
                <c:pt idx="39">
                  <c:v>29.25</c:v>
                </c:pt>
                <c:pt idx="40">
                  <c:v>30</c:v>
                </c:pt>
                <c:pt idx="41">
                  <c:v>30.75</c:v>
                </c:pt>
                <c:pt idx="42">
                  <c:v>31.5</c:v>
                </c:pt>
                <c:pt idx="43">
                  <c:v>32.25</c:v>
                </c:pt>
                <c:pt idx="44">
                  <c:v>33</c:v>
                </c:pt>
                <c:pt idx="45">
                  <c:v>33.75</c:v>
                </c:pt>
                <c:pt idx="46">
                  <c:v>34.5</c:v>
                </c:pt>
                <c:pt idx="47">
                  <c:v>35.25</c:v>
                </c:pt>
                <c:pt idx="48">
                  <c:v>36</c:v>
                </c:pt>
                <c:pt idx="49">
                  <c:v>36.75</c:v>
                </c:pt>
                <c:pt idx="50">
                  <c:v>37.5</c:v>
                </c:pt>
                <c:pt idx="51">
                  <c:v>38.25</c:v>
                </c:pt>
                <c:pt idx="52">
                  <c:v>39</c:v>
                </c:pt>
                <c:pt idx="53">
                  <c:v>39.75</c:v>
                </c:pt>
                <c:pt idx="54">
                  <c:v>40.5</c:v>
                </c:pt>
                <c:pt idx="55">
                  <c:v>41.25</c:v>
                </c:pt>
                <c:pt idx="56">
                  <c:v>42</c:v>
                </c:pt>
                <c:pt idx="57">
                  <c:v>42.75</c:v>
                </c:pt>
                <c:pt idx="58">
                  <c:v>43.5</c:v>
                </c:pt>
                <c:pt idx="59">
                  <c:v>44.25</c:v>
                </c:pt>
                <c:pt idx="60">
                  <c:v>45</c:v>
                </c:pt>
                <c:pt idx="61">
                  <c:v>45.75</c:v>
                </c:pt>
                <c:pt idx="62">
                  <c:v>46.5</c:v>
                </c:pt>
                <c:pt idx="63">
                  <c:v>47.25</c:v>
                </c:pt>
                <c:pt idx="64">
                  <c:v>48</c:v>
                </c:pt>
                <c:pt idx="65">
                  <c:v>48.75</c:v>
                </c:pt>
                <c:pt idx="66">
                  <c:v>49.5</c:v>
                </c:pt>
                <c:pt idx="67">
                  <c:v>50.25</c:v>
                </c:pt>
                <c:pt idx="68">
                  <c:v>51</c:v>
                </c:pt>
                <c:pt idx="69">
                  <c:v>51.75</c:v>
                </c:pt>
                <c:pt idx="70">
                  <c:v>52.5</c:v>
                </c:pt>
                <c:pt idx="71">
                  <c:v>53.25</c:v>
                </c:pt>
                <c:pt idx="72">
                  <c:v>54</c:v>
                </c:pt>
                <c:pt idx="73">
                  <c:v>54.75</c:v>
                </c:pt>
                <c:pt idx="74">
                  <c:v>55.5</c:v>
                </c:pt>
                <c:pt idx="75">
                  <c:v>56.25</c:v>
                </c:pt>
                <c:pt idx="76">
                  <c:v>57</c:v>
                </c:pt>
                <c:pt idx="77">
                  <c:v>57.75</c:v>
                </c:pt>
                <c:pt idx="78">
                  <c:v>58.5</c:v>
                </c:pt>
                <c:pt idx="79">
                  <c:v>59.25</c:v>
                </c:pt>
                <c:pt idx="80">
                  <c:v>60</c:v>
                </c:pt>
                <c:pt idx="81">
                  <c:v>60.75</c:v>
                </c:pt>
                <c:pt idx="82">
                  <c:v>61.5</c:v>
                </c:pt>
                <c:pt idx="83">
                  <c:v>62.25</c:v>
                </c:pt>
                <c:pt idx="84">
                  <c:v>63</c:v>
                </c:pt>
                <c:pt idx="85">
                  <c:v>63.75</c:v>
                </c:pt>
                <c:pt idx="86">
                  <c:v>64.5</c:v>
                </c:pt>
                <c:pt idx="87">
                  <c:v>65.25</c:v>
                </c:pt>
                <c:pt idx="88">
                  <c:v>66</c:v>
                </c:pt>
                <c:pt idx="89">
                  <c:v>66.75</c:v>
                </c:pt>
                <c:pt idx="90">
                  <c:v>67.5</c:v>
                </c:pt>
                <c:pt idx="91">
                  <c:v>68.25</c:v>
                </c:pt>
                <c:pt idx="92">
                  <c:v>69</c:v>
                </c:pt>
                <c:pt idx="93">
                  <c:v>69.75</c:v>
                </c:pt>
                <c:pt idx="94">
                  <c:v>70.5</c:v>
                </c:pt>
                <c:pt idx="95">
                  <c:v>71.25</c:v>
                </c:pt>
                <c:pt idx="96">
                  <c:v>72</c:v>
                </c:pt>
                <c:pt idx="97">
                  <c:v>72.75</c:v>
                </c:pt>
                <c:pt idx="98">
                  <c:v>73.5</c:v>
                </c:pt>
                <c:pt idx="99">
                  <c:v>74.25</c:v>
                </c:pt>
                <c:pt idx="100">
                  <c:v>75</c:v>
                </c:pt>
                <c:pt idx="101">
                  <c:v>75.75</c:v>
                </c:pt>
                <c:pt idx="102">
                  <c:v>76.5</c:v>
                </c:pt>
                <c:pt idx="103">
                  <c:v>77.25</c:v>
                </c:pt>
                <c:pt idx="104">
                  <c:v>78</c:v>
                </c:pt>
                <c:pt idx="105">
                  <c:v>78.75</c:v>
                </c:pt>
                <c:pt idx="106">
                  <c:v>79.5</c:v>
                </c:pt>
                <c:pt idx="107">
                  <c:v>80.25</c:v>
                </c:pt>
                <c:pt idx="108">
                  <c:v>81</c:v>
                </c:pt>
                <c:pt idx="109">
                  <c:v>81.75</c:v>
                </c:pt>
                <c:pt idx="110">
                  <c:v>82.5</c:v>
                </c:pt>
                <c:pt idx="111">
                  <c:v>83.25</c:v>
                </c:pt>
                <c:pt idx="112">
                  <c:v>84</c:v>
                </c:pt>
                <c:pt idx="113">
                  <c:v>84.75</c:v>
                </c:pt>
                <c:pt idx="114">
                  <c:v>85.5</c:v>
                </c:pt>
                <c:pt idx="115">
                  <c:v>86.25</c:v>
                </c:pt>
                <c:pt idx="116">
                  <c:v>87</c:v>
                </c:pt>
                <c:pt idx="117">
                  <c:v>87.75</c:v>
                </c:pt>
                <c:pt idx="118">
                  <c:v>88.5</c:v>
                </c:pt>
                <c:pt idx="119">
                  <c:v>89.25</c:v>
                </c:pt>
                <c:pt idx="120">
                  <c:v>90</c:v>
                </c:pt>
                <c:pt idx="121">
                  <c:v>90.75</c:v>
                </c:pt>
                <c:pt idx="122">
                  <c:v>91.5</c:v>
                </c:pt>
                <c:pt idx="123">
                  <c:v>92.25</c:v>
                </c:pt>
                <c:pt idx="124">
                  <c:v>93</c:v>
                </c:pt>
                <c:pt idx="125">
                  <c:v>93.75</c:v>
                </c:pt>
                <c:pt idx="126">
                  <c:v>94.5</c:v>
                </c:pt>
                <c:pt idx="127">
                  <c:v>95.25</c:v>
                </c:pt>
                <c:pt idx="128">
                  <c:v>96</c:v>
                </c:pt>
                <c:pt idx="129">
                  <c:v>96.75</c:v>
                </c:pt>
                <c:pt idx="130">
                  <c:v>97.5</c:v>
                </c:pt>
                <c:pt idx="131">
                  <c:v>98.25</c:v>
                </c:pt>
                <c:pt idx="132">
                  <c:v>99</c:v>
                </c:pt>
                <c:pt idx="133">
                  <c:v>99.75</c:v>
                </c:pt>
                <c:pt idx="134">
                  <c:v>100.5</c:v>
                </c:pt>
                <c:pt idx="135">
                  <c:v>101.25</c:v>
                </c:pt>
                <c:pt idx="136">
                  <c:v>102</c:v>
                </c:pt>
                <c:pt idx="137">
                  <c:v>102.75</c:v>
                </c:pt>
                <c:pt idx="138">
                  <c:v>103.5</c:v>
                </c:pt>
                <c:pt idx="139">
                  <c:v>104.25</c:v>
                </c:pt>
                <c:pt idx="140">
                  <c:v>105</c:v>
                </c:pt>
                <c:pt idx="141">
                  <c:v>105.75</c:v>
                </c:pt>
                <c:pt idx="142">
                  <c:v>106.5</c:v>
                </c:pt>
                <c:pt idx="143">
                  <c:v>107.25</c:v>
                </c:pt>
                <c:pt idx="144">
                  <c:v>108</c:v>
                </c:pt>
                <c:pt idx="145">
                  <c:v>108.75</c:v>
                </c:pt>
                <c:pt idx="146">
                  <c:v>109.5</c:v>
                </c:pt>
                <c:pt idx="147">
                  <c:v>110.25</c:v>
                </c:pt>
                <c:pt idx="148">
                  <c:v>111</c:v>
                </c:pt>
                <c:pt idx="149">
                  <c:v>111.75</c:v>
                </c:pt>
                <c:pt idx="150">
                  <c:v>112.5</c:v>
                </c:pt>
                <c:pt idx="151">
                  <c:v>113.25</c:v>
                </c:pt>
                <c:pt idx="152">
                  <c:v>114</c:v>
                </c:pt>
                <c:pt idx="153">
                  <c:v>114.75</c:v>
                </c:pt>
                <c:pt idx="154">
                  <c:v>115.5</c:v>
                </c:pt>
                <c:pt idx="155">
                  <c:v>116.25</c:v>
                </c:pt>
                <c:pt idx="156">
                  <c:v>117</c:v>
                </c:pt>
                <c:pt idx="157">
                  <c:v>117.75</c:v>
                </c:pt>
                <c:pt idx="158">
                  <c:v>118.5</c:v>
                </c:pt>
                <c:pt idx="159">
                  <c:v>119.25</c:v>
                </c:pt>
                <c:pt idx="160">
                  <c:v>120</c:v>
                </c:pt>
                <c:pt idx="161">
                  <c:v>120.75</c:v>
                </c:pt>
                <c:pt idx="162">
                  <c:v>121.5</c:v>
                </c:pt>
                <c:pt idx="163">
                  <c:v>122.25</c:v>
                </c:pt>
                <c:pt idx="164">
                  <c:v>123</c:v>
                </c:pt>
                <c:pt idx="165">
                  <c:v>123.75</c:v>
                </c:pt>
                <c:pt idx="166">
                  <c:v>124.5</c:v>
                </c:pt>
                <c:pt idx="167">
                  <c:v>125.25</c:v>
                </c:pt>
                <c:pt idx="168">
                  <c:v>126</c:v>
                </c:pt>
                <c:pt idx="169">
                  <c:v>126.75</c:v>
                </c:pt>
                <c:pt idx="170">
                  <c:v>127.5</c:v>
                </c:pt>
                <c:pt idx="171">
                  <c:v>128.25</c:v>
                </c:pt>
                <c:pt idx="172">
                  <c:v>129</c:v>
                </c:pt>
                <c:pt idx="173">
                  <c:v>129.75</c:v>
                </c:pt>
                <c:pt idx="174">
                  <c:v>130.5</c:v>
                </c:pt>
                <c:pt idx="175">
                  <c:v>131.25</c:v>
                </c:pt>
                <c:pt idx="176">
                  <c:v>132</c:v>
                </c:pt>
                <c:pt idx="177">
                  <c:v>132.75</c:v>
                </c:pt>
                <c:pt idx="178">
                  <c:v>133.5</c:v>
                </c:pt>
                <c:pt idx="179">
                  <c:v>134.25</c:v>
                </c:pt>
                <c:pt idx="180">
                  <c:v>135</c:v>
                </c:pt>
                <c:pt idx="181">
                  <c:v>135.75</c:v>
                </c:pt>
                <c:pt idx="182">
                  <c:v>136.5</c:v>
                </c:pt>
                <c:pt idx="183">
                  <c:v>137.25</c:v>
                </c:pt>
                <c:pt idx="184">
                  <c:v>138</c:v>
                </c:pt>
                <c:pt idx="185">
                  <c:v>138.75</c:v>
                </c:pt>
                <c:pt idx="186">
                  <c:v>139.5</c:v>
                </c:pt>
                <c:pt idx="187">
                  <c:v>140.25</c:v>
                </c:pt>
                <c:pt idx="188">
                  <c:v>141</c:v>
                </c:pt>
                <c:pt idx="189">
                  <c:v>141.75</c:v>
                </c:pt>
                <c:pt idx="190">
                  <c:v>142.5</c:v>
                </c:pt>
                <c:pt idx="191">
                  <c:v>143.25</c:v>
                </c:pt>
                <c:pt idx="192">
                  <c:v>144</c:v>
                </c:pt>
                <c:pt idx="193">
                  <c:v>144.75</c:v>
                </c:pt>
                <c:pt idx="194">
                  <c:v>145.5</c:v>
                </c:pt>
                <c:pt idx="195">
                  <c:v>146.25</c:v>
                </c:pt>
                <c:pt idx="196">
                  <c:v>147</c:v>
                </c:pt>
                <c:pt idx="197">
                  <c:v>147.75</c:v>
                </c:pt>
                <c:pt idx="198">
                  <c:v>148.5</c:v>
                </c:pt>
                <c:pt idx="199">
                  <c:v>149.25</c:v>
                </c:pt>
                <c:pt idx="200">
                  <c:v>150</c:v>
                </c:pt>
              </c:numCache>
            </c:numRef>
          </c:xVal>
          <c:yVal>
            <c:numRef>
              <c:f>'200'!$E$2:$E$202</c:f>
              <c:numCache>
                <c:formatCode>General</c:formatCode>
                <c:ptCount val="201"/>
                <c:pt idx="1">
                  <c:v>1.0643808519940385</c:v>
                </c:pt>
                <c:pt idx="2">
                  <c:v>1.0304150237745182</c:v>
                </c:pt>
                <c:pt idx="3">
                  <c:v>1.0195930461022105</c:v>
                </c:pt>
                <c:pt idx="4">
                  <c:v>1.0168434363587633</c:v>
                </c:pt>
                <c:pt idx="5">
                  <c:v>1.0150313241307569</c:v>
                </c:pt>
                <c:pt idx="6">
                  <c:v>1.0134570235384253</c:v>
                </c:pt>
                <c:pt idx="7">
                  <c:v>1.0129315756082009</c:v>
                </c:pt>
                <c:pt idx="8">
                  <c:v>1.011891791374895</c:v>
                </c:pt>
                <c:pt idx="9">
                  <c:v>1.0128200440631996</c:v>
                </c:pt>
                <c:pt idx="10">
                  <c:v>1.0122312858175804</c:v>
                </c:pt>
                <c:pt idx="11">
                  <c:v>1.0118745607845514</c:v>
                </c:pt>
                <c:pt idx="12">
                  <c:v>1.0122312858175804</c:v>
                </c:pt>
                <c:pt idx="13">
                  <c:v>1.0117497868420677</c:v>
                </c:pt>
                <c:pt idx="14">
                  <c:v>1.011577195777881</c:v>
                </c:pt>
                <c:pt idx="15">
                  <c:v>1.0121973551491688</c:v>
                </c:pt>
                <c:pt idx="16">
                  <c:v>1.0123923775126875</c:v>
                </c:pt>
                <c:pt idx="17">
                  <c:v>1.011577195777881</c:v>
                </c:pt>
                <c:pt idx="18">
                  <c:v>1.011664884518356</c:v>
                </c:pt>
                <c:pt idx="19">
                  <c:v>1.0124775120318514</c:v>
                </c:pt>
                <c:pt idx="20">
                  <c:v>1.0128656686678406</c:v>
                </c:pt>
                <c:pt idx="21">
                  <c:v>1.0126556035203906</c:v>
                </c:pt>
                <c:pt idx="22">
                  <c:v>1.0128656686678406</c:v>
                </c:pt>
                <c:pt idx="23">
                  <c:v>1.0127894619224853</c:v>
                </c:pt>
                <c:pt idx="24">
                  <c:v>1.0131647585064341</c:v>
                </c:pt>
                <c:pt idx="25">
                  <c:v>1.0132827645744233</c:v>
                </c:pt>
                <c:pt idx="26">
                  <c:v>1.0136882783249965</c:v>
                </c:pt>
                <c:pt idx="27">
                  <c:v>1.0133946032505223</c:v>
                </c:pt>
                <c:pt idx="28">
                  <c:v>1.0137310253419978</c:v>
                </c:pt>
                <c:pt idx="29">
                  <c:v>1.0146826314318109</c:v>
                </c:pt>
                <c:pt idx="30">
                  <c:v>1.0134159547783954</c:v>
                </c:pt>
                <c:pt idx="31">
                  <c:v>1.0148110525857383</c:v>
                </c:pt>
                <c:pt idx="32">
                  <c:v>1.0146832365215661</c:v>
                </c:pt>
                <c:pt idx="33">
                  <c:v>1.0156137039695925</c:v>
                </c:pt>
                <c:pt idx="34">
                  <c:v>1.016252152332721</c:v>
                </c:pt>
                <c:pt idx="35">
                  <c:v>1.0165955518358507</c:v>
                </c:pt>
                <c:pt idx="36">
                  <c:v>1.018862964656909</c:v>
                </c:pt>
                <c:pt idx="37">
                  <c:v>1.0166658953433743</c:v>
                </c:pt>
                <c:pt idx="38">
                  <c:v>1.0180549379596142</c:v>
                </c:pt>
                <c:pt idx="39">
                  <c:v>1.0202891599693622</c:v>
                </c:pt>
                <c:pt idx="40">
                  <c:v>1.0189696199891622</c:v>
                </c:pt>
                <c:pt idx="41">
                  <c:v>1.0200909279506563</c:v>
                </c:pt>
                <c:pt idx="42">
                  <c:v>1.0213573644739216</c:v>
                </c:pt>
                <c:pt idx="43">
                  <c:v>1.0220988403415334</c:v>
                </c:pt>
                <c:pt idx="44">
                  <c:v>1.0224174974892641</c:v>
                </c:pt>
                <c:pt idx="45">
                  <c:v>1.0228222286188702</c:v>
                </c:pt>
                <c:pt idx="46">
                  <c:v>1.0238352975432179</c:v>
                </c:pt>
                <c:pt idx="47">
                  <c:v>1.0239425209181998</c:v>
                </c:pt>
                <c:pt idx="48">
                  <c:v>1.0257554061540533</c:v>
                </c:pt>
                <c:pt idx="49">
                  <c:v>1.0261371021719543</c:v>
                </c:pt>
                <c:pt idx="50">
                  <c:v>1.02778658562351</c:v>
                </c:pt>
                <c:pt idx="51">
                  <c:v>1.0314880868086447</c:v>
                </c:pt>
                <c:pt idx="52">
                  <c:v>1.0342160172001069</c:v>
                </c:pt>
                <c:pt idx="53">
                  <c:v>1.0347160326507014</c:v>
                </c:pt>
                <c:pt idx="54">
                  <c:v>1.035869637778265</c:v>
                </c:pt>
                <c:pt idx="55">
                  <c:v>1.0368827066836837</c:v>
                </c:pt>
                <c:pt idx="56">
                  <c:v>1.0368218291541413</c:v>
                </c:pt>
                <c:pt idx="57">
                  <c:v>1.0381980994632918</c:v>
                </c:pt>
                <c:pt idx="58">
                  <c:v>1.0396853885405117</c:v>
                </c:pt>
                <c:pt idx="59">
                  <c:v>1.0421751379162256</c:v>
                </c:pt>
                <c:pt idx="60">
                  <c:v>1.0436408673580104</c:v>
                </c:pt>
                <c:pt idx="61">
                  <c:v>1.0448678403795317</c:v>
                </c:pt>
                <c:pt idx="62">
                  <c:v>1.0464664192361255</c:v>
                </c:pt>
                <c:pt idx="63">
                  <c:v>1.0474653937222065</c:v>
                </c:pt>
                <c:pt idx="64">
                  <c:v>1.0495793584175375</c:v>
                </c:pt>
                <c:pt idx="65">
                  <c:v>1.0508126519745387</c:v>
                </c:pt>
                <c:pt idx="66">
                  <c:v>1.0522121682650345</c:v>
                </c:pt>
                <c:pt idx="67">
                  <c:v>1.0535211430958125</c:v>
                </c:pt>
                <c:pt idx="68">
                  <c:v>1.0549871679837901</c:v>
                </c:pt>
                <c:pt idx="69">
                  <c:v>1.0561427945804707</c:v>
                </c:pt>
                <c:pt idx="70">
                  <c:v>1.0584617143218893</c:v>
                </c:pt>
                <c:pt idx="71">
                  <c:v>1.0593241052519384</c:v>
                </c:pt>
                <c:pt idx="72">
                  <c:v>1.0612039956749666</c:v>
                </c:pt>
                <c:pt idx="73">
                  <c:v>1.063291010697214</c:v>
                </c:pt>
                <c:pt idx="74">
                  <c:v>1.0640629196748899</c:v>
                </c:pt>
                <c:pt idx="75">
                  <c:v>1.0673655266355624</c:v>
                </c:pt>
                <c:pt idx="76">
                  <c:v>1.0676812556430386</c:v>
                </c:pt>
                <c:pt idx="77">
                  <c:v>1.0700832599114325</c:v>
                </c:pt>
                <c:pt idx="78">
                  <c:v>1.0719938870972117</c:v>
                </c:pt>
                <c:pt idx="79">
                  <c:v>1.0738452462316996</c:v>
                </c:pt>
                <c:pt idx="80">
                  <c:v>1.0751612202705656</c:v>
                </c:pt>
                <c:pt idx="81">
                  <c:v>1.0782205234472824</c:v>
                </c:pt>
                <c:pt idx="82">
                  <c:v>1.0796171591715276</c:v>
                </c:pt>
                <c:pt idx="83">
                  <c:v>1.082158298616714</c:v>
                </c:pt>
                <c:pt idx="84">
                  <c:v>1.0842921055354449</c:v>
                </c:pt>
                <c:pt idx="85">
                  <c:v>1.0872103049294979</c:v>
                </c:pt>
                <c:pt idx="86">
                  <c:v>1.0896312925760865</c:v>
                </c:pt>
                <c:pt idx="87">
                  <c:v>1.091860374063063</c:v>
                </c:pt>
                <c:pt idx="88">
                  <c:v>1.0939125513009713</c:v>
                </c:pt>
                <c:pt idx="89">
                  <c:v>1.0967875976869381</c:v>
                </c:pt>
                <c:pt idx="90">
                  <c:v>1.0984920576126833</c:v>
                </c:pt>
                <c:pt idx="91">
                  <c:v>1.1018573518175401</c:v>
                </c:pt>
                <c:pt idx="92">
                  <c:v>1.1044526477459997</c:v>
                </c:pt>
                <c:pt idx="93">
                  <c:v>1.1077361707859876</c:v>
                </c:pt>
                <c:pt idx="94">
                  <c:v>1.1093266897747991</c:v>
                </c:pt>
                <c:pt idx="95">
                  <c:v>1.1124460498793591</c:v>
                </c:pt>
                <c:pt idx="96">
                  <c:v>1.1151027981698325</c:v>
                </c:pt>
                <c:pt idx="97">
                  <c:v>1.1176073478945938</c:v>
                </c:pt>
                <c:pt idx="98">
                  <c:v>1.120796319920139</c:v>
                </c:pt>
                <c:pt idx="99">
                  <c:v>1.1237740953102435</c:v>
                </c:pt>
                <c:pt idx="100">
                  <c:v>1.1273639592575135</c:v>
                </c:pt>
                <c:pt idx="101">
                  <c:v>1.1290873364542735</c:v>
                </c:pt>
                <c:pt idx="102">
                  <c:v>1.1324738300014343</c:v>
                </c:pt>
                <c:pt idx="103">
                  <c:v>1.1348001056074499</c:v>
                </c:pt>
                <c:pt idx="104">
                  <c:v>1.1383421442068542</c:v>
                </c:pt>
                <c:pt idx="105">
                  <c:v>1.1408268555687007</c:v>
                </c:pt>
                <c:pt idx="106">
                  <c:v>1.1435209642233504</c:v>
                </c:pt>
                <c:pt idx="107">
                  <c:v>1.1474060299574687</c:v>
                </c:pt>
                <c:pt idx="108">
                  <c:v>1.1512119409548567</c:v>
                </c:pt>
                <c:pt idx="109">
                  <c:v>1.1549714604172305</c:v>
                </c:pt>
                <c:pt idx="110">
                  <c:v>1.1591777276749504</c:v>
                </c:pt>
                <c:pt idx="111">
                  <c:v>1.1615757249073579</c:v>
                </c:pt>
                <c:pt idx="112">
                  <c:v>1.1651285055144456</c:v>
                </c:pt>
                <c:pt idx="113">
                  <c:v>1.1694715099357453</c:v>
                </c:pt>
                <c:pt idx="114">
                  <c:v>1.1730549015119043</c:v>
                </c:pt>
                <c:pt idx="115">
                  <c:v>1.1766748112826939</c:v>
                </c:pt>
                <c:pt idx="116">
                  <c:v>1.1814519568485073</c:v>
                </c:pt>
                <c:pt idx="117">
                  <c:v>1.1843318487265662</c:v>
                </c:pt>
                <c:pt idx="118">
                  <c:v>1.1887953258572661</c:v>
                </c:pt>
                <c:pt idx="119">
                  <c:v>1.1918927585595347</c:v>
                </c:pt>
                <c:pt idx="120">
                  <c:v>1.1967425404802536</c:v>
                </c:pt>
                <c:pt idx="121">
                  <c:v>1.198287458705168</c:v>
                </c:pt>
                <c:pt idx="122">
                  <c:v>1.2033030201834236</c:v>
                </c:pt>
                <c:pt idx="123">
                  <c:v>1.2067121971179346</c:v>
                </c:pt>
                <c:pt idx="124">
                  <c:v>1.2102828904337584</c:v>
                </c:pt>
                <c:pt idx="125">
                  <c:v>1.2152459866473579</c:v>
                </c:pt>
                <c:pt idx="126">
                  <c:v>1.2194222469988871</c:v>
                </c:pt>
                <c:pt idx="127">
                  <c:v>1.2251851689520437</c:v>
                </c:pt>
                <c:pt idx="128">
                  <c:v>1.2285190272542441</c:v>
                </c:pt>
                <c:pt idx="129">
                  <c:v>1.2324576637175175</c:v>
                </c:pt>
                <c:pt idx="130">
                  <c:v>1.2402414509340864</c:v>
                </c:pt>
                <c:pt idx="131">
                  <c:v>1.2465585345964278</c:v>
                </c:pt>
                <c:pt idx="132">
                  <c:v>1.2523427076954838</c:v>
                </c:pt>
                <c:pt idx="133">
                  <c:v>1.2583274153475843</c:v>
                </c:pt>
                <c:pt idx="134">
                  <c:v>1.2644432363997176</c:v>
                </c:pt>
                <c:pt idx="135">
                  <c:v>1.2706916704770896</c:v>
                </c:pt>
                <c:pt idx="136">
                  <c:v>1.279749742733592</c:v>
                </c:pt>
                <c:pt idx="137">
                  <c:v>1.2860838167307846</c:v>
                </c:pt>
                <c:pt idx="138">
                  <c:v>1.2949526495279173</c:v>
                </c:pt>
                <c:pt idx="139">
                  <c:v>1.3031999792502824</c:v>
                </c:pt>
                <c:pt idx="140">
                  <c:v>1.3107924991571516</c:v>
                </c:pt>
                <c:pt idx="141">
                  <c:v>1.3181027819349729</c:v>
                </c:pt>
                <c:pt idx="142">
                  <c:v>1.3250638527000904</c:v>
                </c:pt>
                <c:pt idx="143">
                  <c:v>1.3319477960331148</c:v>
                </c:pt>
                <c:pt idx="144">
                  <c:v>1.3391140270156581</c:v>
                </c:pt>
                <c:pt idx="145">
                  <c:v>1.3464985949568646</c:v>
                </c:pt>
                <c:pt idx="146">
                  <c:v>1.3553415019020969</c:v>
                </c:pt>
                <c:pt idx="147">
                  <c:v>1.3637081037250196</c:v>
                </c:pt>
                <c:pt idx="148">
                  <c:v>1.3714405882077949</c:v>
                </c:pt>
                <c:pt idx="149">
                  <c:v>1.3787987862464786</c:v>
                </c:pt>
                <c:pt idx="150">
                  <c:v>1.3873737318753292</c:v>
                </c:pt>
                <c:pt idx="151">
                  <c:v>1.3966245056056774</c:v>
                </c:pt>
                <c:pt idx="152">
                  <c:v>1.4051386506680892</c:v>
                </c:pt>
                <c:pt idx="153">
                  <c:v>1.4149735295386963</c:v>
                </c:pt>
                <c:pt idx="154">
                  <c:v>1.4248686280399872</c:v>
                </c:pt>
                <c:pt idx="155">
                  <c:v>1.4351200980811822</c:v>
                </c:pt>
                <c:pt idx="156">
                  <c:v>1.444447785149237</c:v>
                </c:pt>
                <c:pt idx="157">
                  <c:v>1.4531276362267622</c:v>
                </c:pt>
                <c:pt idx="158">
                  <c:v>1.4616774757599218</c:v>
                </c:pt>
                <c:pt idx="159">
                  <c:v>1.4714579318932586</c:v>
                </c:pt>
                <c:pt idx="160">
                  <c:v>1.4807442233795276</c:v>
                </c:pt>
                <c:pt idx="161">
                  <c:v>1.4881373796500821</c:v>
                </c:pt>
                <c:pt idx="162">
                  <c:v>1.4972268615905526</c:v>
                </c:pt>
                <c:pt idx="163">
                  <c:v>1.5061261911144204</c:v>
                </c:pt>
                <c:pt idx="164">
                  <c:v>1.5155214084983677</c:v>
                </c:pt>
                <c:pt idx="165">
                  <c:v>1.5248422777415849</c:v>
                </c:pt>
                <c:pt idx="166">
                  <c:v>1.534127368659199</c:v>
                </c:pt>
                <c:pt idx="167">
                  <c:v>1.5424044739644984</c:v>
                </c:pt>
                <c:pt idx="168">
                  <c:v>1.5539799863863319</c:v>
                </c:pt>
                <c:pt idx="169">
                  <c:v>1.5623448864265397</c:v>
                </c:pt>
                <c:pt idx="170">
                  <c:v>1.5711668628465261</c:v>
                </c:pt>
                <c:pt idx="171">
                  <c:v>1.5825416745520187</c:v>
                </c:pt>
                <c:pt idx="172">
                  <c:v>1.5948018467022229</c:v>
                </c:pt>
                <c:pt idx="173">
                  <c:v>1.6035108102046105</c:v>
                </c:pt>
                <c:pt idx="174">
                  <c:v>1.6136824941437893</c:v>
                </c:pt>
                <c:pt idx="175">
                  <c:v>1.6243789693467003</c:v>
                </c:pt>
                <c:pt idx="176">
                  <c:v>1.6351684227964374</c:v>
                </c:pt>
                <c:pt idx="177">
                  <c:v>1.6435129062438378</c:v>
                </c:pt>
                <c:pt idx="178">
                  <c:v>1.6535040453560907</c:v>
                </c:pt>
                <c:pt idx="179">
                  <c:v>1.6635375894515714</c:v>
                </c:pt>
                <c:pt idx="180">
                  <c:v>1.6721108900919532</c:v>
                </c:pt>
                <c:pt idx="181">
                  <c:v>1.6828496796371526</c:v>
                </c:pt>
                <c:pt idx="182">
                  <c:v>1.6933417190000148</c:v>
                </c:pt>
                <c:pt idx="183">
                  <c:v>1.7023276650480903</c:v>
                </c:pt>
                <c:pt idx="184">
                  <c:v>1.7131803540919111</c:v>
                </c:pt>
                <c:pt idx="185">
                  <c:v>1.7227924737606259</c:v>
                </c:pt>
                <c:pt idx="186">
                  <c:v>1.7356572039779239</c:v>
                </c:pt>
                <c:pt idx="187">
                  <c:v>1.7470482841053685</c:v>
                </c:pt>
                <c:pt idx="188">
                  <c:v>1.762526596079828</c:v>
                </c:pt>
                <c:pt idx="189">
                  <c:v>1.7766738306064822</c:v>
                </c:pt>
                <c:pt idx="190">
                  <c:v>1.7896234213465303</c:v>
                </c:pt>
                <c:pt idx="191">
                  <c:v>1.8008967686704962</c:v>
                </c:pt>
                <c:pt idx="192">
                  <c:v>1.8103259646139778</c:v>
                </c:pt>
                <c:pt idx="193">
                  <c:v>1.8215270702486277</c:v>
                </c:pt>
                <c:pt idx="194">
                  <c:v>1.8322402892789889</c:v>
                </c:pt>
                <c:pt idx="195">
                  <c:v>1.8400158499476771</c:v>
                </c:pt>
                <c:pt idx="196">
                  <c:v>1.8512038294450284</c:v>
                </c:pt>
                <c:pt idx="197">
                  <c:v>1.8601575049166454</c:v>
                </c:pt>
                <c:pt idx="198">
                  <c:v>1.8699687546835704</c:v>
                </c:pt>
                <c:pt idx="199">
                  <c:v>1.8754891479394873</c:v>
                </c:pt>
                <c:pt idx="200">
                  <c:v>1.8854458752271261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B172-45A7-A1BF-1DD7B72A25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7370096"/>
        <c:axId val="1477363440"/>
      </c:scatterChart>
      <c:valAx>
        <c:axId val="1477370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800" b="0" i="0" baseline="0">
                    <a:effectLst/>
                  </a:rPr>
                  <a:t>Frequency [MHz]</a:t>
                </a:r>
                <a:endParaRPr lang="ja-JP" altLang="ja-JP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7363440"/>
        <c:crosses val="autoZero"/>
        <c:crossBetween val="midCat"/>
      </c:valAx>
      <c:valAx>
        <c:axId val="147736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SWR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7370096"/>
        <c:crosses val="autoZero"/>
        <c:crossBetween val="midCat"/>
      </c:valAx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3"/>
          <c:order val="0"/>
          <c:tx>
            <c:strRef>
              <c:f>'200.3'!$C$1</c:f>
              <c:strCache>
                <c:ptCount val="1"/>
                <c:pt idx="0">
                  <c:v>Xs(200.3)</c:v>
                </c:pt>
              </c:strCache>
            </c:strRef>
          </c:tx>
          <c:marker>
            <c:symbol val="none"/>
          </c:marker>
          <c:xVal>
            <c:numRef>
              <c:f>'200.3'!$A$2:$A$203</c:f>
              <c:numCache>
                <c:formatCode>General</c:formatCode>
                <c:ptCount val="202"/>
                <c:pt idx="0">
                  <c:v>0</c:v>
                </c:pt>
                <c:pt idx="1">
                  <c:v>0.75</c:v>
                </c:pt>
                <c:pt idx="2">
                  <c:v>1.5</c:v>
                </c:pt>
                <c:pt idx="3">
                  <c:v>2.25</c:v>
                </c:pt>
                <c:pt idx="4">
                  <c:v>3</c:v>
                </c:pt>
                <c:pt idx="5">
                  <c:v>3.75</c:v>
                </c:pt>
                <c:pt idx="6">
                  <c:v>4.5</c:v>
                </c:pt>
                <c:pt idx="7">
                  <c:v>5.25</c:v>
                </c:pt>
                <c:pt idx="8">
                  <c:v>6</c:v>
                </c:pt>
                <c:pt idx="9">
                  <c:v>6.75</c:v>
                </c:pt>
                <c:pt idx="10">
                  <c:v>7.5</c:v>
                </c:pt>
                <c:pt idx="11">
                  <c:v>8.25</c:v>
                </c:pt>
                <c:pt idx="12">
                  <c:v>9</c:v>
                </c:pt>
                <c:pt idx="13">
                  <c:v>9.75</c:v>
                </c:pt>
                <c:pt idx="14">
                  <c:v>10.5</c:v>
                </c:pt>
                <c:pt idx="15">
                  <c:v>11.25</c:v>
                </c:pt>
                <c:pt idx="16">
                  <c:v>12</c:v>
                </c:pt>
                <c:pt idx="17">
                  <c:v>12.75</c:v>
                </c:pt>
                <c:pt idx="18">
                  <c:v>13.5</c:v>
                </c:pt>
                <c:pt idx="19">
                  <c:v>14.25</c:v>
                </c:pt>
                <c:pt idx="20">
                  <c:v>15</c:v>
                </c:pt>
                <c:pt idx="21">
                  <c:v>15.75</c:v>
                </c:pt>
                <c:pt idx="22">
                  <c:v>16.5</c:v>
                </c:pt>
                <c:pt idx="23">
                  <c:v>17.25</c:v>
                </c:pt>
                <c:pt idx="24">
                  <c:v>18</c:v>
                </c:pt>
                <c:pt idx="25">
                  <c:v>18.75</c:v>
                </c:pt>
                <c:pt idx="26">
                  <c:v>19.5</c:v>
                </c:pt>
                <c:pt idx="27">
                  <c:v>20.25</c:v>
                </c:pt>
                <c:pt idx="28">
                  <c:v>21</c:v>
                </c:pt>
                <c:pt idx="29">
                  <c:v>21.75</c:v>
                </c:pt>
                <c:pt idx="30">
                  <c:v>22.5</c:v>
                </c:pt>
                <c:pt idx="31">
                  <c:v>23.25</c:v>
                </c:pt>
                <c:pt idx="32">
                  <c:v>24</c:v>
                </c:pt>
                <c:pt idx="33">
                  <c:v>24.75</c:v>
                </c:pt>
                <c:pt idx="34">
                  <c:v>25.5</c:v>
                </c:pt>
                <c:pt idx="35">
                  <c:v>26.25</c:v>
                </c:pt>
                <c:pt idx="36">
                  <c:v>27</c:v>
                </c:pt>
                <c:pt idx="37">
                  <c:v>27.75</c:v>
                </c:pt>
                <c:pt idx="38">
                  <c:v>28.5</c:v>
                </c:pt>
                <c:pt idx="39">
                  <c:v>29.25</c:v>
                </c:pt>
                <c:pt idx="40">
                  <c:v>30</c:v>
                </c:pt>
                <c:pt idx="41">
                  <c:v>30.75</c:v>
                </c:pt>
                <c:pt idx="42">
                  <c:v>31.5</c:v>
                </c:pt>
                <c:pt idx="43">
                  <c:v>32.25</c:v>
                </c:pt>
                <c:pt idx="44">
                  <c:v>33</c:v>
                </c:pt>
                <c:pt idx="45">
                  <c:v>33.75</c:v>
                </c:pt>
                <c:pt idx="46">
                  <c:v>34.5</c:v>
                </c:pt>
                <c:pt idx="47">
                  <c:v>35.25</c:v>
                </c:pt>
                <c:pt idx="48">
                  <c:v>36</c:v>
                </c:pt>
                <c:pt idx="49">
                  <c:v>36.75</c:v>
                </c:pt>
                <c:pt idx="50">
                  <c:v>37.5</c:v>
                </c:pt>
                <c:pt idx="51">
                  <c:v>38.25</c:v>
                </c:pt>
                <c:pt idx="52">
                  <c:v>39</c:v>
                </c:pt>
                <c:pt idx="53">
                  <c:v>39.75</c:v>
                </c:pt>
                <c:pt idx="54">
                  <c:v>40.5</c:v>
                </c:pt>
                <c:pt idx="55">
                  <c:v>41.25</c:v>
                </c:pt>
                <c:pt idx="56">
                  <c:v>42</c:v>
                </c:pt>
                <c:pt idx="57">
                  <c:v>42.75</c:v>
                </c:pt>
                <c:pt idx="58">
                  <c:v>43.5</c:v>
                </c:pt>
                <c:pt idx="59">
                  <c:v>44.25</c:v>
                </c:pt>
                <c:pt idx="60">
                  <c:v>45</c:v>
                </c:pt>
                <c:pt idx="61">
                  <c:v>45.75</c:v>
                </c:pt>
                <c:pt idx="62">
                  <c:v>46.5</c:v>
                </c:pt>
                <c:pt idx="63">
                  <c:v>47.25</c:v>
                </c:pt>
                <c:pt idx="64">
                  <c:v>48</c:v>
                </c:pt>
                <c:pt idx="65">
                  <c:v>48.75</c:v>
                </c:pt>
                <c:pt idx="66">
                  <c:v>49.5</c:v>
                </c:pt>
                <c:pt idx="67">
                  <c:v>50.25</c:v>
                </c:pt>
                <c:pt idx="68">
                  <c:v>51</c:v>
                </c:pt>
                <c:pt idx="69">
                  <c:v>51.75</c:v>
                </c:pt>
                <c:pt idx="70">
                  <c:v>52.5</c:v>
                </c:pt>
                <c:pt idx="71">
                  <c:v>53.25</c:v>
                </c:pt>
                <c:pt idx="72">
                  <c:v>54</c:v>
                </c:pt>
                <c:pt idx="73">
                  <c:v>54.75</c:v>
                </c:pt>
                <c:pt idx="74">
                  <c:v>55.5</c:v>
                </c:pt>
                <c:pt idx="75">
                  <c:v>56.25</c:v>
                </c:pt>
                <c:pt idx="76">
                  <c:v>57</c:v>
                </c:pt>
                <c:pt idx="77">
                  <c:v>57.75</c:v>
                </c:pt>
                <c:pt idx="78">
                  <c:v>58.5</c:v>
                </c:pt>
                <c:pt idx="79">
                  <c:v>59.25</c:v>
                </c:pt>
                <c:pt idx="80">
                  <c:v>60</c:v>
                </c:pt>
                <c:pt idx="81">
                  <c:v>60.75</c:v>
                </c:pt>
                <c:pt idx="82">
                  <c:v>61.5</c:v>
                </c:pt>
                <c:pt idx="83">
                  <c:v>62.25</c:v>
                </c:pt>
                <c:pt idx="84">
                  <c:v>63</c:v>
                </c:pt>
                <c:pt idx="85">
                  <c:v>63.75</c:v>
                </c:pt>
                <c:pt idx="86">
                  <c:v>64.5</c:v>
                </c:pt>
                <c:pt idx="87">
                  <c:v>65.25</c:v>
                </c:pt>
                <c:pt idx="88">
                  <c:v>66</c:v>
                </c:pt>
                <c:pt idx="89">
                  <c:v>66.75</c:v>
                </c:pt>
                <c:pt idx="90">
                  <c:v>67.5</c:v>
                </c:pt>
                <c:pt idx="91">
                  <c:v>68.25</c:v>
                </c:pt>
                <c:pt idx="92">
                  <c:v>69</c:v>
                </c:pt>
                <c:pt idx="93">
                  <c:v>69.75</c:v>
                </c:pt>
                <c:pt idx="94">
                  <c:v>70.5</c:v>
                </c:pt>
                <c:pt idx="95">
                  <c:v>71.25</c:v>
                </c:pt>
                <c:pt idx="96">
                  <c:v>72</c:v>
                </c:pt>
                <c:pt idx="97">
                  <c:v>72.75</c:v>
                </c:pt>
                <c:pt idx="98">
                  <c:v>73.5</c:v>
                </c:pt>
                <c:pt idx="99">
                  <c:v>74.25</c:v>
                </c:pt>
                <c:pt idx="100">
                  <c:v>75</c:v>
                </c:pt>
                <c:pt idx="101">
                  <c:v>75.75</c:v>
                </c:pt>
                <c:pt idx="102">
                  <c:v>76.5</c:v>
                </c:pt>
                <c:pt idx="103">
                  <c:v>77.25</c:v>
                </c:pt>
                <c:pt idx="104">
                  <c:v>78</c:v>
                </c:pt>
                <c:pt idx="105">
                  <c:v>78.75</c:v>
                </c:pt>
                <c:pt idx="106">
                  <c:v>79.5</c:v>
                </c:pt>
                <c:pt idx="107">
                  <c:v>80.25</c:v>
                </c:pt>
                <c:pt idx="108">
                  <c:v>81</c:v>
                </c:pt>
                <c:pt idx="109">
                  <c:v>81.75</c:v>
                </c:pt>
                <c:pt idx="110">
                  <c:v>82.5</c:v>
                </c:pt>
                <c:pt idx="111">
                  <c:v>83.25</c:v>
                </c:pt>
                <c:pt idx="112">
                  <c:v>84</c:v>
                </c:pt>
                <c:pt idx="113">
                  <c:v>84.75</c:v>
                </c:pt>
                <c:pt idx="114">
                  <c:v>85.5</c:v>
                </c:pt>
                <c:pt idx="115">
                  <c:v>86.25</c:v>
                </c:pt>
                <c:pt idx="116">
                  <c:v>87</c:v>
                </c:pt>
                <c:pt idx="117">
                  <c:v>87.75</c:v>
                </c:pt>
                <c:pt idx="118">
                  <c:v>88.5</c:v>
                </c:pt>
                <c:pt idx="119">
                  <c:v>89.25</c:v>
                </c:pt>
                <c:pt idx="120">
                  <c:v>90</c:v>
                </c:pt>
                <c:pt idx="121">
                  <c:v>90.75</c:v>
                </c:pt>
                <c:pt idx="122">
                  <c:v>91.5</c:v>
                </c:pt>
                <c:pt idx="123">
                  <c:v>92.25</c:v>
                </c:pt>
                <c:pt idx="124">
                  <c:v>93</c:v>
                </c:pt>
                <c:pt idx="125">
                  <c:v>93.75</c:v>
                </c:pt>
                <c:pt idx="126">
                  <c:v>94.5</c:v>
                </c:pt>
                <c:pt idx="127">
                  <c:v>95.25</c:v>
                </c:pt>
                <c:pt idx="128">
                  <c:v>96</c:v>
                </c:pt>
                <c:pt idx="129">
                  <c:v>96.75</c:v>
                </c:pt>
                <c:pt idx="130">
                  <c:v>97.5</c:v>
                </c:pt>
                <c:pt idx="131">
                  <c:v>98.25</c:v>
                </c:pt>
                <c:pt idx="132">
                  <c:v>99</c:v>
                </c:pt>
                <c:pt idx="133">
                  <c:v>99.75</c:v>
                </c:pt>
                <c:pt idx="134">
                  <c:v>100.5</c:v>
                </c:pt>
                <c:pt idx="135">
                  <c:v>101.25</c:v>
                </c:pt>
                <c:pt idx="136">
                  <c:v>102</c:v>
                </c:pt>
                <c:pt idx="137">
                  <c:v>102.75</c:v>
                </c:pt>
                <c:pt idx="138">
                  <c:v>103.5</c:v>
                </c:pt>
                <c:pt idx="139">
                  <c:v>104.25</c:v>
                </c:pt>
                <c:pt idx="140">
                  <c:v>105</c:v>
                </c:pt>
                <c:pt idx="141">
                  <c:v>105.75</c:v>
                </c:pt>
                <c:pt idx="142">
                  <c:v>106.5</c:v>
                </c:pt>
                <c:pt idx="143">
                  <c:v>107.25</c:v>
                </c:pt>
                <c:pt idx="144">
                  <c:v>108</c:v>
                </c:pt>
                <c:pt idx="145">
                  <c:v>108.75</c:v>
                </c:pt>
                <c:pt idx="146">
                  <c:v>109.5</c:v>
                </c:pt>
                <c:pt idx="147">
                  <c:v>110.25</c:v>
                </c:pt>
                <c:pt idx="148">
                  <c:v>111</c:v>
                </c:pt>
                <c:pt idx="149">
                  <c:v>111.75</c:v>
                </c:pt>
                <c:pt idx="150">
                  <c:v>112.5</c:v>
                </c:pt>
                <c:pt idx="151">
                  <c:v>113.25</c:v>
                </c:pt>
                <c:pt idx="152">
                  <c:v>114</c:v>
                </c:pt>
                <c:pt idx="153">
                  <c:v>114.75</c:v>
                </c:pt>
                <c:pt idx="154">
                  <c:v>115.5</c:v>
                </c:pt>
                <c:pt idx="155">
                  <c:v>116.25</c:v>
                </c:pt>
                <c:pt idx="156">
                  <c:v>117</c:v>
                </c:pt>
                <c:pt idx="157">
                  <c:v>117.75</c:v>
                </c:pt>
                <c:pt idx="158">
                  <c:v>118.5</c:v>
                </c:pt>
                <c:pt idx="159">
                  <c:v>119.25</c:v>
                </c:pt>
                <c:pt idx="160">
                  <c:v>120</c:v>
                </c:pt>
                <c:pt idx="161">
                  <c:v>120.75</c:v>
                </c:pt>
                <c:pt idx="162">
                  <c:v>121.5</c:v>
                </c:pt>
                <c:pt idx="163">
                  <c:v>122.25</c:v>
                </c:pt>
                <c:pt idx="164">
                  <c:v>123</c:v>
                </c:pt>
                <c:pt idx="165">
                  <c:v>123.75</c:v>
                </c:pt>
                <c:pt idx="166">
                  <c:v>124.5</c:v>
                </c:pt>
                <c:pt idx="167">
                  <c:v>125.25</c:v>
                </c:pt>
                <c:pt idx="168">
                  <c:v>126</c:v>
                </c:pt>
                <c:pt idx="169">
                  <c:v>126.75</c:v>
                </c:pt>
                <c:pt idx="170">
                  <c:v>127.5</c:v>
                </c:pt>
                <c:pt idx="171">
                  <c:v>128.25</c:v>
                </c:pt>
                <c:pt idx="172">
                  <c:v>129</c:v>
                </c:pt>
                <c:pt idx="173">
                  <c:v>129.75</c:v>
                </c:pt>
                <c:pt idx="174">
                  <c:v>130.5</c:v>
                </c:pt>
                <c:pt idx="175">
                  <c:v>131.25</c:v>
                </c:pt>
                <c:pt idx="176">
                  <c:v>132</c:v>
                </c:pt>
                <c:pt idx="177">
                  <c:v>132.75</c:v>
                </c:pt>
                <c:pt idx="178">
                  <c:v>133.5</c:v>
                </c:pt>
                <c:pt idx="179">
                  <c:v>134.25</c:v>
                </c:pt>
                <c:pt idx="180">
                  <c:v>135</c:v>
                </c:pt>
                <c:pt idx="181">
                  <c:v>135.75</c:v>
                </c:pt>
                <c:pt idx="182">
                  <c:v>136.5</c:v>
                </c:pt>
                <c:pt idx="183">
                  <c:v>137.25</c:v>
                </c:pt>
                <c:pt idx="184">
                  <c:v>138</c:v>
                </c:pt>
                <c:pt idx="185">
                  <c:v>138.75</c:v>
                </c:pt>
                <c:pt idx="186">
                  <c:v>139.5</c:v>
                </c:pt>
                <c:pt idx="187">
                  <c:v>140.25</c:v>
                </c:pt>
                <c:pt idx="188">
                  <c:v>141</c:v>
                </c:pt>
                <c:pt idx="189">
                  <c:v>141.75</c:v>
                </c:pt>
                <c:pt idx="190">
                  <c:v>142.5</c:v>
                </c:pt>
                <c:pt idx="191">
                  <c:v>143.25</c:v>
                </c:pt>
                <c:pt idx="192">
                  <c:v>144</c:v>
                </c:pt>
                <c:pt idx="193">
                  <c:v>144.75</c:v>
                </c:pt>
                <c:pt idx="194">
                  <c:v>145.5</c:v>
                </c:pt>
                <c:pt idx="195">
                  <c:v>146.25</c:v>
                </c:pt>
                <c:pt idx="196">
                  <c:v>147</c:v>
                </c:pt>
                <c:pt idx="197">
                  <c:v>147.75</c:v>
                </c:pt>
                <c:pt idx="198">
                  <c:v>148.5</c:v>
                </c:pt>
                <c:pt idx="199">
                  <c:v>149.25</c:v>
                </c:pt>
                <c:pt idx="200">
                  <c:v>150</c:v>
                </c:pt>
              </c:numCache>
            </c:numRef>
          </c:xVal>
          <c:yVal>
            <c:numRef>
              <c:f>'200.3'!$C$2:$C$203</c:f>
              <c:numCache>
                <c:formatCode>General</c:formatCode>
                <c:ptCount val="202"/>
                <c:pt idx="1">
                  <c:v>3.16</c:v>
                </c:pt>
                <c:pt idx="2">
                  <c:v>1.55</c:v>
                </c:pt>
                <c:pt idx="3">
                  <c:v>1.01</c:v>
                </c:pt>
                <c:pt idx="4">
                  <c:v>0.76</c:v>
                </c:pt>
                <c:pt idx="5">
                  <c:v>0.67</c:v>
                </c:pt>
                <c:pt idx="6">
                  <c:v>0.61</c:v>
                </c:pt>
                <c:pt idx="7">
                  <c:v>0.6</c:v>
                </c:pt>
                <c:pt idx="8">
                  <c:v>0.51</c:v>
                </c:pt>
                <c:pt idx="9">
                  <c:v>0.47</c:v>
                </c:pt>
                <c:pt idx="10">
                  <c:v>0.48</c:v>
                </c:pt>
                <c:pt idx="11">
                  <c:v>0.42</c:v>
                </c:pt>
                <c:pt idx="12">
                  <c:v>0.46</c:v>
                </c:pt>
                <c:pt idx="13">
                  <c:v>0.47</c:v>
                </c:pt>
                <c:pt idx="14">
                  <c:v>0.44</c:v>
                </c:pt>
                <c:pt idx="15">
                  <c:v>0.4</c:v>
                </c:pt>
                <c:pt idx="16">
                  <c:v>0.43</c:v>
                </c:pt>
                <c:pt idx="17">
                  <c:v>0.41</c:v>
                </c:pt>
                <c:pt idx="18">
                  <c:v>0.41</c:v>
                </c:pt>
                <c:pt idx="19">
                  <c:v>0.37</c:v>
                </c:pt>
                <c:pt idx="20">
                  <c:v>0.38</c:v>
                </c:pt>
                <c:pt idx="21">
                  <c:v>0.37</c:v>
                </c:pt>
                <c:pt idx="22">
                  <c:v>0.36</c:v>
                </c:pt>
                <c:pt idx="23">
                  <c:v>0.4</c:v>
                </c:pt>
                <c:pt idx="24">
                  <c:v>0.36</c:v>
                </c:pt>
                <c:pt idx="25">
                  <c:v>0.33</c:v>
                </c:pt>
                <c:pt idx="26">
                  <c:v>0.39</c:v>
                </c:pt>
                <c:pt idx="27">
                  <c:v>0.38</c:v>
                </c:pt>
                <c:pt idx="28">
                  <c:v>0.36</c:v>
                </c:pt>
                <c:pt idx="29">
                  <c:v>0.42</c:v>
                </c:pt>
                <c:pt idx="30">
                  <c:v>0.37</c:v>
                </c:pt>
                <c:pt idx="31">
                  <c:v>0.39</c:v>
                </c:pt>
                <c:pt idx="32">
                  <c:v>0.45</c:v>
                </c:pt>
                <c:pt idx="33">
                  <c:v>0.47</c:v>
                </c:pt>
                <c:pt idx="34">
                  <c:v>0.46</c:v>
                </c:pt>
                <c:pt idx="35">
                  <c:v>0.45</c:v>
                </c:pt>
                <c:pt idx="36">
                  <c:v>0.52</c:v>
                </c:pt>
                <c:pt idx="37">
                  <c:v>0.51</c:v>
                </c:pt>
                <c:pt idx="38">
                  <c:v>0.56000000000000005</c:v>
                </c:pt>
                <c:pt idx="39">
                  <c:v>0.63</c:v>
                </c:pt>
                <c:pt idx="40">
                  <c:v>0.56999999999999995</c:v>
                </c:pt>
                <c:pt idx="41">
                  <c:v>0.65</c:v>
                </c:pt>
                <c:pt idx="42">
                  <c:v>0.64</c:v>
                </c:pt>
                <c:pt idx="43">
                  <c:v>0.75</c:v>
                </c:pt>
                <c:pt idx="44">
                  <c:v>0.73</c:v>
                </c:pt>
                <c:pt idx="45">
                  <c:v>0.74</c:v>
                </c:pt>
                <c:pt idx="46">
                  <c:v>0.77</c:v>
                </c:pt>
                <c:pt idx="47">
                  <c:v>0.81</c:v>
                </c:pt>
                <c:pt idx="48">
                  <c:v>0.8</c:v>
                </c:pt>
                <c:pt idx="49">
                  <c:v>0.9</c:v>
                </c:pt>
                <c:pt idx="50">
                  <c:v>1.01</c:v>
                </c:pt>
                <c:pt idx="51">
                  <c:v>1.24</c:v>
                </c:pt>
                <c:pt idx="52">
                  <c:v>1.38</c:v>
                </c:pt>
                <c:pt idx="53">
                  <c:v>1.4</c:v>
                </c:pt>
                <c:pt idx="54">
                  <c:v>1.39</c:v>
                </c:pt>
                <c:pt idx="55">
                  <c:v>1.39</c:v>
                </c:pt>
                <c:pt idx="56">
                  <c:v>1.41</c:v>
                </c:pt>
                <c:pt idx="57">
                  <c:v>1.49</c:v>
                </c:pt>
                <c:pt idx="58">
                  <c:v>1.58</c:v>
                </c:pt>
                <c:pt idx="59">
                  <c:v>1.65</c:v>
                </c:pt>
                <c:pt idx="60">
                  <c:v>1.72</c:v>
                </c:pt>
                <c:pt idx="61">
                  <c:v>1.76</c:v>
                </c:pt>
                <c:pt idx="62">
                  <c:v>1.88</c:v>
                </c:pt>
                <c:pt idx="63">
                  <c:v>1.91</c:v>
                </c:pt>
                <c:pt idx="64">
                  <c:v>1.92</c:v>
                </c:pt>
                <c:pt idx="65">
                  <c:v>2.02</c:v>
                </c:pt>
                <c:pt idx="66">
                  <c:v>2.0499999999999998</c:v>
                </c:pt>
                <c:pt idx="67">
                  <c:v>2.13</c:v>
                </c:pt>
                <c:pt idx="68">
                  <c:v>2.2000000000000002</c:v>
                </c:pt>
                <c:pt idx="69">
                  <c:v>2.27</c:v>
                </c:pt>
                <c:pt idx="70">
                  <c:v>2.3199999999999998</c:v>
                </c:pt>
                <c:pt idx="71">
                  <c:v>2.4</c:v>
                </c:pt>
                <c:pt idx="72">
                  <c:v>2.48</c:v>
                </c:pt>
                <c:pt idx="73">
                  <c:v>2.5499999999999998</c:v>
                </c:pt>
                <c:pt idx="74">
                  <c:v>2.65</c:v>
                </c:pt>
                <c:pt idx="75">
                  <c:v>2.7</c:v>
                </c:pt>
                <c:pt idx="76">
                  <c:v>2.74</c:v>
                </c:pt>
                <c:pt idx="77">
                  <c:v>2.84</c:v>
                </c:pt>
                <c:pt idx="78">
                  <c:v>2.94</c:v>
                </c:pt>
                <c:pt idx="79">
                  <c:v>3.03</c:v>
                </c:pt>
                <c:pt idx="80">
                  <c:v>3.07</c:v>
                </c:pt>
                <c:pt idx="81">
                  <c:v>3.22</c:v>
                </c:pt>
                <c:pt idx="82">
                  <c:v>3.26</c:v>
                </c:pt>
                <c:pt idx="83">
                  <c:v>3.37</c:v>
                </c:pt>
                <c:pt idx="84">
                  <c:v>3.46</c:v>
                </c:pt>
                <c:pt idx="85">
                  <c:v>3.56</c:v>
                </c:pt>
                <c:pt idx="86">
                  <c:v>3.64</c:v>
                </c:pt>
                <c:pt idx="87">
                  <c:v>3.73</c:v>
                </c:pt>
                <c:pt idx="88">
                  <c:v>3.81</c:v>
                </c:pt>
                <c:pt idx="89">
                  <c:v>3.93</c:v>
                </c:pt>
                <c:pt idx="90">
                  <c:v>3.99</c:v>
                </c:pt>
                <c:pt idx="91">
                  <c:v>4.1100000000000003</c:v>
                </c:pt>
                <c:pt idx="92">
                  <c:v>4.22</c:v>
                </c:pt>
                <c:pt idx="93">
                  <c:v>4.26</c:v>
                </c:pt>
                <c:pt idx="94">
                  <c:v>4.4000000000000004</c:v>
                </c:pt>
                <c:pt idx="95">
                  <c:v>4.49</c:v>
                </c:pt>
                <c:pt idx="96">
                  <c:v>4.58</c:v>
                </c:pt>
                <c:pt idx="97">
                  <c:v>4.66</c:v>
                </c:pt>
                <c:pt idx="98">
                  <c:v>4.78</c:v>
                </c:pt>
                <c:pt idx="99">
                  <c:v>4.8899999999999997</c:v>
                </c:pt>
                <c:pt idx="100">
                  <c:v>5</c:v>
                </c:pt>
                <c:pt idx="101">
                  <c:v>5.05</c:v>
                </c:pt>
                <c:pt idx="102">
                  <c:v>5.0999999999999996</c:v>
                </c:pt>
                <c:pt idx="103">
                  <c:v>5.2</c:v>
                </c:pt>
                <c:pt idx="104">
                  <c:v>5.32</c:v>
                </c:pt>
                <c:pt idx="105">
                  <c:v>5.37</c:v>
                </c:pt>
                <c:pt idx="106">
                  <c:v>5.42</c:v>
                </c:pt>
                <c:pt idx="107">
                  <c:v>5.53</c:v>
                </c:pt>
                <c:pt idx="108">
                  <c:v>5.61</c:v>
                </c:pt>
                <c:pt idx="109">
                  <c:v>5.71</c:v>
                </c:pt>
                <c:pt idx="110">
                  <c:v>5.83</c:v>
                </c:pt>
                <c:pt idx="111">
                  <c:v>5.91</c:v>
                </c:pt>
                <c:pt idx="112">
                  <c:v>6</c:v>
                </c:pt>
                <c:pt idx="113">
                  <c:v>6.11</c:v>
                </c:pt>
                <c:pt idx="114">
                  <c:v>6.19</c:v>
                </c:pt>
                <c:pt idx="115">
                  <c:v>6.27</c:v>
                </c:pt>
                <c:pt idx="116">
                  <c:v>6.34</c:v>
                </c:pt>
                <c:pt idx="117">
                  <c:v>6.44</c:v>
                </c:pt>
                <c:pt idx="118">
                  <c:v>6.47</c:v>
                </c:pt>
                <c:pt idx="119">
                  <c:v>6.54</c:v>
                </c:pt>
                <c:pt idx="120">
                  <c:v>6.64</c:v>
                </c:pt>
                <c:pt idx="121">
                  <c:v>6.62</c:v>
                </c:pt>
                <c:pt idx="122">
                  <c:v>6.73</c:v>
                </c:pt>
                <c:pt idx="123">
                  <c:v>6.78</c:v>
                </c:pt>
                <c:pt idx="124">
                  <c:v>6.79</c:v>
                </c:pt>
                <c:pt idx="125">
                  <c:v>6.94</c:v>
                </c:pt>
                <c:pt idx="126">
                  <c:v>7.04</c:v>
                </c:pt>
                <c:pt idx="127">
                  <c:v>7.12</c:v>
                </c:pt>
                <c:pt idx="128">
                  <c:v>7.09</c:v>
                </c:pt>
                <c:pt idx="129">
                  <c:v>7.24</c:v>
                </c:pt>
                <c:pt idx="130">
                  <c:v>7.39</c:v>
                </c:pt>
                <c:pt idx="131">
                  <c:v>7.54</c:v>
                </c:pt>
                <c:pt idx="132">
                  <c:v>7.68</c:v>
                </c:pt>
                <c:pt idx="133">
                  <c:v>7.87</c:v>
                </c:pt>
                <c:pt idx="134">
                  <c:v>7.95</c:v>
                </c:pt>
                <c:pt idx="135">
                  <c:v>8.02</c:v>
                </c:pt>
                <c:pt idx="136">
                  <c:v>8.1300000000000008</c:v>
                </c:pt>
                <c:pt idx="137">
                  <c:v>8.24</c:v>
                </c:pt>
                <c:pt idx="138">
                  <c:v>8.32</c:v>
                </c:pt>
                <c:pt idx="139">
                  <c:v>8.36</c:v>
                </c:pt>
                <c:pt idx="140">
                  <c:v>8.4700000000000006</c:v>
                </c:pt>
                <c:pt idx="141">
                  <c:v>8.41</c:v>
                </c:pt>
                <c:pt idx="142">
                  <c:v>8.39</c:v>
                </c:pt>
                <c:pt idx="143">
                  <c:v>8.36</c:v>
                </c:pt>
                <c:pt idx="144">
                  <c:v>8.4</c:v>
                </c:pt>
                <c:pt idx="145">
                  <c:v>8.44</c:v>
                </c:pt>
                <c:pt idx="146">
                  <c:v>8.48</c:v>
                </c:pt>
                <c:pt idx="147">
                  <c:v>8.35</c:v>
                </c:pt>
                <c:pt idx="148">
                  <c:v>8.2100000000000009</c:v>
                </c:pt>
                <c:pt idx="149">
                  <c:v>8.06</c:v>
                </c:pt>
                <c:pt idx="150">
                  <c:v>7.86</c:v>
                </c:pt>
                <c:pt idx="151">
                  <c:v>7.74</c:v>
                </c:pt>
                <c:pt idx="152">
                  <c:v>7.57</c:v>
                </c:pt>
                <c:pt idx="153">
                  <c:v>7.4</c:v>
                </c:pt>
                <c:pt idx="154">
                  <c:v>7.07</c:v>
                </c:pt>
                <c:pt idx="155">
                  <c:v>6.82</c:v>
                </c:pt>
                <c:pt idx="156">
                  <c:v>6.46</c:v>
                </c:pt>
                <c:pt idx="157">
                  <c:v>6.05</c:v>
                </c:pt>
                <c:pt idx="158">
                  <c:v>5.62</c:v>
                </c:pt>
                <c:pt idx="159">
                  <c:v>5.26</c:v>
                </c:pt>
                <c:pt idx="160">
                  <c:v>4.7</c:v>
                </c:pt>
                <c:pt idx="161">
                  <c:v>4.3899999999999997</c:v>
                </c:pt>
                <c:pt idx="162">
                  <c:v>3.98</c:v>
                </c:pt>
                <c:pt idx="163">
                  <c:v>3.56</c:v>
                </c:pt>
                <c:pt idx="164">
                  <c:v>3.07</c:v>
                </c:pt>
                <c:pt idx="165">
                  <c:v>2.59</c:v>
                </c:pt>
                <c:pt idx="166">
                  <c:v>2.1</c:v>
                </c:pt>
                <c:pt idx="167">
                  <c:v>1.59</c:v>
                </c:pt>
                <c:pt idx="168">
                  <c:v>1.02</c:v>
                </c:pt>
                <c:pt idx="169">
                  <c:v>0.49</c:v>
                </c:pt>
                <c:pt idx="170">
                  <c:v>-0.08</c:v>
                </c:pt>
                <c:pt idx="171">
                  <c:v>-0.74</c:v>
                </c:pt>
                <c:pt idx="172">
                  <c:v>-1.41</c:v>
                </c:pt>
                <c:pt idx="173">
                  <c:v>-2.14</c:v>
                </c:pt>
                <c:pt idx="174">
                  <c:v>-2.83</c:v>
                </c:pt>
                <c:pt idx="175">
                  <c:v>-3.63</c:v>
                </c:pt>
                <c:pt idx="176">
                  <c:v>-4.5</c:v>
                </c:pt>
                <c:pt idx="177">
                  <c:v>-5.23</c:v>
                </c:pt>
                <c:pt idx="178">
                  <c:v>-6.12</c:v>
                </c:pt>
                <c:pt idx="179">
                  <c:v>-6.82</c:v>
                </c:pt>
                <c:pt idx="180">
                  <c:v>-7.55</c:v>
                </c:pt>
                <c:pt idx="181">
                  <c:v>-8.3699999999999992</c:v>
                </c:pt>
                <c:pt idx="182">
                  <c:v>-9.19</c:v>
                </c:pt>
                <c:pt idx="183">
                  <c:v>-10.07</c:v>
                </c:pt>
                <c:pt idx="184">
                  <c:v>-11.05</c:v>
                </c:pt>
                <c:pt idx="185">
                  <c:v>-11.9</c:v>
                </c:pt>
                <c:pt idx="186">
                  <c:v>-12.91</c:v>
                </c:pt>
                <c:pt idx="187">
                  <c:v>-13.93</c:v>
                </c:pt>
                <c:pt idx="188">
                  <c:v>-15.06</c:v>
                </c:pt>
                <c:pt idx="189">
                  <c:v>-16.16</c:v>
                </c:pt>
                <c:pt idx="190">
                  <c:v>-17.3</c:v>
                </c:pt>
                <c:pt idx="191">
                  <c:v>-18.34</c:v>
                </c:pt>
                <c:pt idx="192">
                  <c:v>-19.36</c:v>
                </c:pt>
                <c:pt idx="193">
                  <c:v>-20.149999999999999</c:v>
                </c:pt>
                <c:pt idx="194">
                  <c:v>-20.98</c:v>
                </c:pt>
                <c:pt idx="195">
                  <c:v>-21.75</c:v>
                </c:pt>
                <c:pt idx="196">
                  <c:v>-22.51</c:v>
                </c:pt>
                <c:pt idx="197">
                  <c:v>-23.23</c:v>
                </c:pt>
                <c:pt idx="198">
                  <c:v>-23.97</c:v>
                </c:pt>
                <c:pt idx="199">
                  <c:v>-24.65</c:v>
                </c:pt>
                <c:pt idx="200">
                  <c:v>-25.59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8641-475E-8923-31C173656CE4}"/>
            </c:ext>
          </c:extLst>
        </c:ser>
        <c:ser>
          <c:idx val="2"/>
          <c:order val="1"/>
          <c:tx>
            <c:strRef>
              <c:f>'198.3'!$C$1</c:f>
              <c:strCache>
                <c:ptCount val="1"/>
                <c:pt idx="0">
                  <c:v>Xs(198.3)</c:v>
                </c:pt>
              </c:strCache>
            </c:strRef>
          </c:tx>
          <c:marker>
            <c:symbol val="none"/>
          </c:marker>
          <c:xVal>
            <c:numRef>
              <c:f>'198.3'!$A$2:$A$202</c:f>
              <c:numCache>
                <c:formatCode>General</c:formatCode>
                <c:ptCount val="201"/>
                <c:pt idx="0">
                  <c:v>0</c:v>
                </c:pt>
                <c:pt idx="1">
                  <c:v>0.75</c:v>
                </c:pt>
                <c:pt idx="2">
                  <c:v>1.5</c:v>
                </c:pt>
                <c:pt idx="3">
                  <c:v>2.25</c:v>
                </c:pt>
                <c:pt idx="4">
                  <c:v>3</c:v>
                </c:pt>
                <c:pt idx="5">
                  <c:v>3.75</c:v>
                </c:pt>
                <c:pt idx="6">
                  <c:v>4.5</c:v>
                </c:pt>
                <c:pt idx="7">
                  <c:v>5.25</c:v>
                </c:pt>
                <c:pt idx="8">
                  <c:v>6</c:v>
                </c:pt>
                <c:pt idx="9">
                  <c:v>6.75</c:v>
                </c:pt>
                <c:pt idx="10">
                  <c:v>7.5</c:v>
                </c:pt>
                <c:pt idx="11">
                  <c:v>8.25</c:v>
                </c:pt>
                <c:pt idx="12">
                  <c:v>9</c:v>
                </c:pt>
                <c:pt idx="13">
                  <c:v>9.75</c:v>
                </c:pt>
                <c:pt idx="14">
                  <c:v>10.5</c:v>
                </c:pt>
                <c:pt idx="15">
                  <c:v>11.25</c:v>
                </c:pt>
                <c:pt idx="16">
                  <c:v>12</c:v>
                </c:pt>
                <c:pt idx="17">
                  <c:v>12.75</c:v>
                </c:pt>
                <c:pt idx="18">
                  <c:v>13.5</c:v>
                </c:pt>
                <c:pt idx="19">
                  <c:v>14.25</c:v>
                </c:pt>
                <c:pt idx="20">
                  <c:v>15</c:v>
                </c:pt>
                <c:pt idx="21">
                  <c:v>15.75</c:v>
                </c:pt>
                <c:pt idx="22">
                  <c:v>16.5</c:v>
                </c:pt>
                <c:pt idx="23">
                  <c:v>17.25</c:v>
                </c:pt>
                <c:pt idx="24">
                  <c:v>18</c:v>
                </c:pt>
                <c:pt idx="25">
                  <c:v>18.75</c:v>
                </c:pt>
                <c:pt idx="26">
                  <c:v>19.5</c:v>
                </c:pt>
                <c:pt idx="27">
                  <c:v>20.25</c:v>
                </c:pt>
                <c:pt idx="28">
                  <c:v>21</c:v>
                </c:pt>
                <c:pt idx="29">
                  <c:v>21.75</c:v>
                </c:pt>
                <c:pt idx="30">
                  <c:v>22.5</c:v>
                </c:pt>
                <c:pt idx="31">
                  <c:v>23.25</c:v>
                </c:pt>
                <c:pt idx="32">
                  <c:v>24</c:v>
                </c:pt>
                <c:pt idx="33">
                  <c:v>24.75</c:v>
                </c:pt>
                <c:pt idx="34">
                  <c:v>25.5</c:v>
                </c:pt>
                <c:pt idx="35">
                  <c:v>26.25</c:v>
                </c:pt>
                <c:pt idx="36">
                  <c:v>27</c:v>
                </c:pt>
                <c:pt idx="37">
                  <c:v>27.75</c:v>
                </c:pt>
                <c:pt idx="38">
                  <c:v>28.5</c:v>
                </c:pt>
                <c:pt idx="39">
                  <c:v>29.25</c:v>
                </c:pt>
                <c:pt idx="40">
                  <c:v>30</c:v>
                </c:pt>
                <c:pt idx="41">
                  <c:v>30.75</c:v>
                </c:pt>
                <c:pt idx="42">
                  <c:v>31.5</c:v>
                </c:pt>
                <c:pt idx="43">
                  <c:v>32.25</c:v>
                </c:pt>
                <c:pt idx="44">
                  <c:v>33</c:v>
                </c:pt>
                <c:pt idx="45">
                  <c:v>33.75</c:v>
                </c:pt>
                <c:pt idx="46">
                  <c:v>34.5</c:v>
                </c:pt>
                <c:pt idx="47">
                  <c:v>35.25</c:v>
                </c:pt>
                <c:pt idx="48">
                  <c:v>36</c:v>
                </c:pt>
                <c:pt idx="49">
                  <c:v>36.75</c:v>
                </c:pt>
                <c:pt idx="50">
                  <c:v>37.5</c:v>
                </c:pt>
                <c:pt idx="51">
                  <c:v>38.25</c:v>
                </c:pt>
                <c:pt idx="52">
                  <c:v>39</c:v>
                </c:pt>
                <c:pt idx="53">
                  <c:v>39.75</c:v>
                </c:pt>
                <c:pt idx="54">
                  <c:v>40.5</c:v>
                </c:pt>
                <c:pt idx="55">
                  <c:v>41.25</c:v>
                </c:pt>
                <c:pt idx="56">
                  <c:v>42</c:v>
                </c:pt>
                <c:pt idx="57">
                  <c:v>42.75</c:v>
                </c:pt>
                <c:pt idx="58">
                  <c:v>43.5</c:v>
                </c:pt>
                <c:pt idx="59">
                  <c:v>44.25</c:v>
                </c:pt>
                <c:pt idx="60">
                  <c:v>45</c:v>
                </c:pt>
                <c:pt idx="61">
                  <c:v>45.75</c:v>
                </c:pt>
                <c:pt idx="62">
                  <c:v>46.5</c:v>
                </c:pt>
                <c:pt idx="63">
                  <c:v>47.25</c:v>
                </c:pt>
                <c:pt idx="64">
                  <c:v>48</c:v>
                </c:pt>
                <c:pt idx="65">
                  <c:v>48.75</c:v>
                </c:pt>
                <c:pt idx="66">
                  <c:v>49.5</c:v>
                </c:pt>
                <c:pt idx="67">
                  <c:v>50.25</c:v>
                </c:pt>
                <c:pt idx="68">
                  <c:v>51</c:v>
                </c:pt>
                <c:pt idx="69">
                  <c:v>51.75</c:v>
                </c:pt>
                <c:pt idx="70">
                  <c:v>52.5</c:v>
                </c:pt>
                <c:pt idx="71">
                  <c:v>53.25</c:v>
                </c:pt>
                <c:pt idx="72">
                  <c:v>54</c:v>
                </c:pt>
                <c:pt idx="73">
                  <c:v>54.75</c:v>
                </c:pt>
                <c:pt idx="74">
                  <c:v>55.5</c:v>
                </c:pt>
                <c:pt idx="75">
                  <c:v>56.25</c:v>
                </c:pt>
                <c:pt idx="76">
                  <c:v>57</c:v>
                </c:pt>
                <c:pt idx="77">
                  <c:v>57.75</c:v>
                </c:pt>
                <c:pt idx="78">
                  <c:v>58.5</c:v>
                </c:pt>
                <c:pt idx="79">
                  <c:v>59.25</c:v>
                </c:pt>
                <c:pt idx="80">
                  <c:v>60</c:v>
                </c:pt>
                <c:pt idx="81">
                  <c:v>60.75</c:v>
                </c:pt>
                <c:pt idx="82">
                  <c:v>61.5</c:v>
                </c:pt>
                <c:pt idx="83">
                  <c:v>62.25</c:v>
                </c:pt>
                <c:pt idx="84">
                  <c:v>63</c:v>
                </c:pt>
                <c:pt idx="85">
                  <c:v>63.75</c:v>
                </c:pt>
                <c:pt idx="86">
                  <c:v>64.5</c:v>
                </c:pt>
                <c:pt idx="87">
                  <c:v>65.25</c:v>
                </c:pt>
                <c:pt idx="88">
                  <c:v>66</c:v>
                </c:pt>
                <c:pt idx="89">
                  <c:v>66.75</c:v>
                </c:pt>
                <c:pt idx="90">
                  <c:v>67.5</c:v>
                </c:pt>
                <c:pt idx="91">
                  <c:v>68.25</c:v>
                </c:pt>
                <c:pt idx="92">
                  <c:v>69</c:v>
                </c:pt>
                <c:pt idx="93">
                  <c:v>69.75</c:v>
                </c:pt>
                <c:pt idx="94">
                  <c:v>70.5</c:v>
                </c:pt>
                <c:pt idx="95">
                  <c:v>71.25</c:v>
                </c:pt>
                <c:pt idx="96">
                  <c:v>72</c:v>
                </c:pt>
                <c:pt idx="97">
                  <c:v>72.75</c:v>
                </c:pt>
                <c:pt idx="98">
                  <c:v>73.5</c:v>
                </c:pt>
                <c:pt idx="99">
                  <c:v>74.25</c:v>
                </c:pt>
                <c:pt idx="100">
                  <c:v>75</c:v>
                </c:pt>
                <c:pt idx="101">
                  <c:v>75.75</c:v>
                </c:pt>
                <c:pt idx="102">
                  <c:v>76.5</c:v>
                </c:pt>
                <c:pt idx="103">
                  <c:v>77.25</c:v>
                </c:pt>
                <c:pt idx="104">
                  <c:v>78</c:v>
                </c:pt>
                <c:pt idx="105">
                  <c:v>78.75</c:v>
                </c:pt>
                <c:pt idx="106">
                  <c:v>79.5</c:v>
                </c:pt>
                <c:pt idx="107">
                  <c:v>80.25</c:v>
                </c:pt>
                <c:pt idx="108">
                  <c:v>81</c:v>
                </c:pt>
                <c:pt idx="109">
                  <c:v>81.75</c:v>
                </c:pt>
                <c:pt idx="110">
                  <c:v>82.5</c:v>
                </c:pt>
                <c:pt idx="111">
                  <c:v>83.25</c:v>
                </c:pt>
                <c:pt idx="112">
                  <c:v>84</c:v>
                </c:pt>
                <c:pt idx="113">
                  <c:v>84.75</c:v>
                </c:pt>
                <c:pt idx="114">
                  <c:v>85.5</c:v>
                </c:pt>
                <c:pt idx="115">
                  <c:v>86.25</c:v>
                </c:pt>
                <c:pt idx="116">
                  <c:v>87</c:v>
                </c:pt>
                <c:pt idx="117">
                  <c:v>87.75</c:v>
                </c:pt>
                <c:pt idx="118">
                  <c:v>88.5</c:v>
                </c:pt>
                <c:pt idx="119">
                  <c:v>89.25</c:v>
                </c:pt>
                <c:pt idx="120">
                  <c:v>90</c:v>
                </c:pt>
                <c:pt idx="121">
                  <c:v>90.75</c:v>
                </c:pt>
                <c:pt idx="122">
                  <c:v>91.5</c:v>
                </c:pt>
                <c:pt idx="123">
                  <c:v>92.25</c:v>
                </c:pt>
                <c:pt idx="124">
                  <c:v>93</c:v>
                </c:pt>
                <c:pt idx="125">
                  <c:v>93.75</c:v>
                </c:pt>
                <c:pt idx="126">
                  <c:v>94.5</c:v>
                </c:pt>
                <c:pt idx="127">
                  <c:v>95.25</c:v>
                </c:pt>
                <c:pt idx="128">
                  <c:v>96</c:v>
                </c:pt>
                <c:pt idx="129">
                  <c:v>96.75</c:v>
                </c:pt>
                <c:pt idx="130">
                  <c:v>97.5</c:v>
                </c:pt>
                <c:pt idx="131">
                  <c:v>98.25</c:v>
                </c:pt>
                <c:pt idx="132">
                  <c:v>99</c:v>
                </c:pt>
                <c:pt idx="133">
                  <c:v>99.75</c:v>
                </c:pt>
                <c:pt idx="134">
                  <c:v>100.5</c:v>
                </c:pt>
                <c:pt idx="135">
                  <c:v>101.25</c:v>
                </c:pt>
                <c:pt idx="136">
                  <c:v>102</c:v>
                </c:pt>
                <c:pt idx="137">
                  <c:v>102.75</c:v>
                </c:pt>
                <c:pt idx="138">
                  <c:v>103.5</c:v>
                </c:pt>
                <c:pt idx="139">
                  <c:v>104.25</c:v>
                </c:pt>
                <c:pt idx="140">
                  <c:v>105</c:v>
                </c:pt>
                <c:pt idx="141">
                  <c:v>105.75</c:v>
                </c:pt>
                <c:pt idx="142">
                  <c:v>106.5</c:v>
                </c:pt>
                <c:pt idx="143">
                  <c:v>107.25</c:v>
                </c:pt>
                <c:pt idx="144">
                  <c:v>108</c:v>
                </c:pt>
                <c:pt idx="145">
                  <c:v>108.75</c:v>
                </c:pt>
                <c:pt idx="146">
                  <c:v>109.5</c:v>
                </c:pt>
                <c:pt idx="147">
                  <c:v>110.25</c:v>
                </c:pt>
                <c:pt idx="148">
                  <c:v>111</c:v>
                </c:pt>
                <c:pt idx="149">
                  <c:v>111.75</c:v>
                </c:pt>
                <c:pt idx="150">
                  <c:v>112.5</c:v>
                </c:pt>
                <c:pt idx="151">
                  <c:v>113.25</c:v>
                </c:pt>
                <c:pt idx="152">
                  <c:v>114</c:v>
                </c:pt>
                <c:pt idx="153">
                  <c:v>114.75</c:v>
                </c:pt>
                <c:pt idx="154">
                  <c:v>115.5</c:v>
                </c:pt>
                <c:pt idx="155">
                  <c:v>116.25</c:v>
                </c:pt>
                <c:pt idx="156">
                  <c:v>117</c:v>
                </c:pt>
                <c:pt idx="157">
                  <c:v>117.75</c:v>
                </c:pt>
                <c:pt idx="158">
                  <c:v>118.5</c:v>
                </c:pt>
                <c:pt idx="159">
                  <c:v>119.25</c:v>
                </c:pt>
                <c:pt idx="160">
                  <c:v>120</c:v>
                </c:pt>
                <c:pt idx="161">
                  <c:v>120.75</c:v>
                </c:pt>
                <c:pt idx="162">
                  <c:v>121.5</c:v>
                </c:pt>
                <c:pt idx="163">
                  <c:v>122.25</c:v>
                </c:pt>
                <c:pt idx="164">
                  <c:v>123</c:v>
                </c:pt>
                <c:pt idx="165">
                  <c:v>123.75</c:v>
                </c:pt>
                <c:pt idx="166">
                  <c:v>124.5</c:v>
                </c:pt>
                <c:pt idx="167">
                  <c:v>125.25</c:v>
                </c:pt>
                <c:pt idx="168">
                  <c:v>126</c:v>
                </c:pt>
                <c:pt idx="169">
                  <c:v>126.75</c:v>
                </c:pt>
                <c:pt idx="170">
                  <c:v>127.5</c:v>
                </c:pt>
                <c:pt idx="171">
                  <c:v>128.25</c:v>
                </c:pt>
                <c:pt idx="172">
                  <c:v>129</c:v>
                </c:pt>
                <c:pt idx="173">
                  <c:v>129.75</c:v>
                </c:pt>
                <c:pt idx="174">
                  <c:v>130.5</c:v>
                </c:pt>
                <c:pt idx="175">
                  <c:v>131.25</c:v>
                </c:pt>
                <c:pt idx="176">
                  <c:v>132</c:v>
                </c:pt>
                <c:pt idx="177">
                  <c:v>132.75</c:v>
                </c:pt>
                <c:pt idx="178">
                  <c:v>133.5</c:v>
                </c:pt>
                <c:pt idx="179">
                  <c:v>134.25</c:v>
                </c:pt>
                <c:pt idx="180">
                  <c:v>135</c:v>
                </c:pt>
                <c:pt idx="181">
                  <c:v>135.75</c:v>
                </c:pt>
                <c:pt idx="182">
                  <c:v>136.5</c:v>
                </c:pt>
                <c:pt idx="183">
                  <c:v>137.25</c:v>
                </c:pt>
                <c:pt idx="184">
                  <c:v>138</c:v>
                </c:pt>
                <c:pt idx="185">
                  <c:v>138.75</c:v>
                </c:pt>
                <c:pt idx="186">
                  <c:v>139.5</c:v>
                </c:pt>
                <c:pt idx="187">
                  <c:v>140.25</c:v>
                </c:pt>
                <c:pt idx="188">
                  <c:v>141</c:v>
                </c:pt>
                <c:pt idx="189">
                  <c:v>141.75</c:v>
                </c:pt>
                <c:pt idx="190">
                  <c:v>142.5</c:v>
                </c:pt>
                <c:pt idx="191">
                  <c:v>143.25</c:v>
                </c:pt>
                <c:pt idx="192">
                  <c:v>144</c:v>
                </c:pt>
                <c:pt idx="193">
                  <c:v>144.75</c:v>
                </c:pt>
                <c:pt idx="194">
                  <c:v>145.5</c:v>
                </c:pt>
                <c:pt idx="195">
                  <c:v>146.25</c:v>
                </c:pt>
                <c:pt idx="196">
                  <c:v>147</c:v>
                </c:pt>
                <c:pt idx="197">
                  <c:v>147.75</c:v>
                </c:pt>
                <c:pt idx="198">
                  <c:v>148.5</c:v>
                </c:pt>
                <c:pt idx="199">
                  <c:v>149.25</c:v>
                </c:pt>
                <c:pt idx="200">
                  <c:v>150</c:v>
                </c:pt>
              </c:numCache>
            </c:numRef>
          </c:xVal>
          <c:yVal>
            <c:numRef>
              <c:f>'198.3'!$C$2:$C$202</c:f>
              <c:numCache>
                <c:formatCode>General</c:formatCode>
                <c:ptCount val="201"/>
                <c:pt idx="1">
                  <c:v>3.1</c:v>
                </c:pt>
                <c:pt idx="2">
                  <c:v>1.51</c:v>
                </c:pt>
                <c:pt idx="3">
                  <c:v>0.97</c:v>
                </c:pt>
                <c:pt idx="4">
                  <c:v>0.81</c:v>
                </c:pt>
                <c:pt idx="5">
                  <c:v>0.69</c:v>
                </c:pt>
                <c:pt idx="6">
                  <c:v>0.64</c:v>
                </c:pt>
                <c:pt idx="7">
                  <c:v>0.59</c:v>
                </c:pt>
                <c:pt idx="8">
                  <c:v>0.54</c:v>
                </c:pt>
                <c:pt idx="9">
                  <c:v>0.53</c:v>
                </c:pt>
                <c:pt idx="10">
                  <c:v>0.55000000000000004</c:v>
                </c:pt>
                <c:pt idx="11">
                  <c:v>0.48</c:v>
                </c:pt>
                <c:pt idx="12">
                  <c:v>0.49</c:v>
                </c:pt>
                <c:pt idx="13">
                  <c:v>0.5</c:v>
                </c:pt>
                <c:pt idx="14">
                  <c:v>0.5</c:v>
                </c:pt>
                <c:pt idx="15">
                  <c:v>0.51</c:v>
                </c:pt>
                <c:pt idx="16">
                  <c:v>0.51</c:v>
                </c:pt>
                <c:pt idx="17">
                  <c:v>0.47</c:v>
                </c:pt>
                <c:pt idx="18">
                  <c:v>0.53</c:v>
                </c:pt>
                <c:pt idx="19">
                  <c:v>0.5</c:v>
                </c:pt>
                <c:pt idx="20">
                  <c:v>0.46</c:v>
                </c:pt>
                <c:pt idx="21">
                  <c:v>0.51</c:v>
                </c:pt>
                <c:pt idx="22">
                  <c:v>0.5</c:v>
                </c:pt>
                <c:pt idx="23">
                  <c:v>0.5</c:v>
                </c:pt>
                <c:pt idx="24">
                  <c:v>0.55000000000000004</c:v>
                </c:pt>
                <c:pt idx="25">
                  <c:v>0.56000000000000005</c:v>
                </c:pt>
                <c:pt idx="26">
                  <c:v>0.5</c:v>
                </c:pt>
                <c:pt idx="27">
                  <c:v>0.57999999999999996</c:v>
                </c:pt>
                <c:pt idx="28">
                  <c:v>0.56999999999999995</c:v>
                </c:pt>
                <c:pt idx="29">
                  <c:v>0.65</c:v>
                </c:pt>
                <c:pt idx="30">
                  <c:v>0.59</c:v>
                </c:pt>
                <c:pt idx="31">
                  <c:v>0.62</c:v>
                </c:pt>
                <c:pt idx="32">
                  <c:v>0.7</c:v>
                </c:pt>
                <c:pt idx="33">
                  <c:v>0.72</c:v>
                </c:pt>
                <c:pt idx="34">
                  <c:v>0.76</c:v>
                </c:pt>
                <c:pt idx="35">
                  <c:v>0.78</c:v>
                </c:pt>
                <c:pt idx="36">
                  <c:v>0.88</c:v>
                </c:pt>
                <c:pt idx="37">
                  <c:v>0.81</c:v>
                </c:pt>
                <c:pt idx="38">
                  <c:v>0.89</c:v>
                </c:pt>
                <c:pt idx="39">
                  <c:v>1.02</c:v>
                </c:pt>
                <c:pt idx="40">
                  <c:v>0.98</c:v>
                </c:pt>
                <c:pt idx="41">
                  <c:v>1.03</c:v>
                </c:pt>
                <c:pt idx="42">
                  <c:v>1.08</c:v>
                </c:pt>
                <c:pt idx="43">
                  <c:v>1.1200000000000001</c:v>
                </c:pt>
                <c:pt idx="44">
                  <c:v>1.17</c:v>
                </c:pt>
                <c:pt idx="45">
                  <c:v>1.17</c:v>
                </c:pt>
                <c:pt idx="46">
                  <c:v>1.26</c:v>
                </c:pt>
                <c:pt idx="47">
                  <c:v>1.32</c:v>
                </c:pt>
                <c:pt idx="48">
                  <c:v>1.36</c:v>
                </c:pt>
                <c:pt idx="49">
                  <c:v>1.44</c:v>
                </c:pt>
                <c:pt idx="50">
                  <c:v>1.54</c:v>
                </c:pt>
                <c:pt idx="51">
                  <c:v>1.77</c:v>
                </c:pt>
                <c:pt idx="52">
                  <c:v>1.91</c:v>
                </c:pt>
                <c:pt idx="53">
                  <c:v>1.95</c:v>
                </c:pt>
                <c:pt idx="54">
                  <c:v>2.0099999999999998</c:v>
                </c:pt>
                <c:pt idx="55">
                  <c:v>2.02</c:v>
                </c:pt>
                <c:pt idx="56">
                  <c:v>2.0699999999999998</c:v>
                </c:pt>
                <c:pt idx="57">
                  <c:v>2.0699999999999998</c:v>
                </c:pt>
                <c:pt idx="58">
                  <c:v>2.2400000000000002</c:v>
                </c:pt>
                <c:pt idx="59">
                  <c:v>2.37</c:v>
                </c:pt>
                <c:pt idx="60">
                  <c:v>2.48</c:v>
                </c:pt>
                <c:pt idx="61">
                  <c:v>2.54</c:v>
                </c:pt>
                <c:pt idx="62">
                  <c:v>2.61</c:v>
                </c:pt>
                <c:pt idx="63">
                  <c:v>2.7</c:v>
                </c:pt>
                <c:pt idx="64">
                  <c:v>2.77</c:v>
                </c:pt>
                <c:pt idx="65">
                  <c:v>2.81</c:v>
                </c:pt>
                <c:pt idx="66">
                  <c:v>2.89</c:v>
                </c:pt>
                <c:pt idx="67">
                  <c:v>2.99</c:v>
                </c:pt>
                <c:pt idx="68">
                  <c:v>3.03</c:v>
                </c:pt>
                <c:pt idx="69">
                  <c:v>3.17</c:v>
                </c:pt>
                <c:pt idx="70">
                  <c:v>3.24</c:v>
                </c:pt>
                <c:pt idx="71">
                  <c:v>3.33</c:v>
                </c:pt>
                <c:pt idx="72">
                  <c:v>3.39</c:v>
                </c:pt>
                <c:pt idx="73">
                  <c:v>3.5</c:v>
                </c:pt>
                <c:pt idx="74">
                  <c:v>3.56</c:v>
                </c:pt>
                <c:pt idx="75">
                  <c:v>3.71</c:v>
                </c:pt>
                <c:pt idx="76">
                  <c:v>3.78</c:v>
                </c:pt>
                <c:pt idx="77">
                  <c:v>3.89</c:v>
                </c:pt>
                <c:pt idx="78">
                  <c:v>3.98</c:v>
                </c:pt>
                <c:pt idx="79">
                  <c:v>4.08</c:v>
                </c:pt>
                <c:pt idx="80">
                  <c:v>4.16</c:v>
                </c:pt>
                <c:pt idx="81">
                  <c:v>4.29</c:v>
                </c:pt>
                <c:pt idx="82">
                  <c:v>4.38</c:v>
                </c:pt>
                <c:pt idx="83">
                  <c:v>4.51</c:v>
                </c:pt>
                <c:pt idx="84">
                  <c:v>4.57</c:v>
                </c:pt>
                <c:pt idx="85">
                  <c:v>4.6900000000000004</c:v>
                </c:pt>
                <c:pt idx="86">
                  <c:v>4.8</c:v>
                </c:pt>
                <c:pt idx="87">
                  <c:v>4.91</c:v>
                </c:pt>
                <c:pt idx="88">
                  <c:v>4.99</c:v>
                </c:pt>
                <c:pt idx="89">
                  <c:v>5.1100000000000003</c:v>
                </c:pt>
                <c:pt idx="90">
                  <c:v>5.19</c:v>
                </c:pt>
                <c:pt idx="91">
                  <c:v>5.32</c:v>
                </c:pt>
                <c:pt idx="92">
                  <c:v>5.38</c:v>
                </c:pt>
                <c:pt idx="93">
                  <c:v>5.52</c:v>
                </c:pt>
                <c:pt idx="94">
                  <c:v>5.59</c:v>
                </c:pt>
                <c:pt idx="95">
                  <c:v>5.68</c:v>
                </c:pt>
                <c:pt idx="96">
                  <c:v>5.81</c:v>
                </c:pt>
                <c:pt idx="97">
                  <c:v>5.89</c:v>
                </c:pt>
                <c:pt idx="98">
                  <c:v>5.98</c:v>
                </c:pt>
                <c:pt idx="99">
                  <c:v>6.08</c:v>
                </c:pt>
                <c:pt idx="100">
                  <c:v>6.14</c:v>
                </c:pt>
                <c:pt idx="101">
                  <c:v>6.23</c:v>
                </c:pt>
                <c:pt idx="102">
                  <c:v>6.31</c:v>
                </c:pt>
                <c:pt idx="103">
                  <c:v>6.4</c:v>
                </c:pt>
                <c:pt idx="104">
                  <c:v>6.51</c:v>
                </c:pt>
                <c:pt idx="105">
                  <c:v>6.58</c:v>
                </c:pt>
                <c:pt idx="106">
                  <c:v>6.65</c:v>
                </c:pt>
                <c:pt idx="107">
                  <c:v>6.72</c:v>
                </c:pt>
                <c:pt idx="108">
                  <c:v>6.78</c:v>
                </c:pt>
                <c:pt idx="109">
                  <c:v>6.89</c:v>
                </c:pt>
                <c:pt idx="110">
                  <c:v>6.95</c:v>
                </c:pt>
                <c:pt idx="111">
                  <c:v>7.02</c:v>
                </c:pt>
                <c:pt idx="112">
                  <c:v>7.1</c:v>
                </c:pt>
                <c:pt idx="113">
                  <c:v>7.16</c:v>
                </c:pt>
                <c:pt idx="114">
                  <c:v>7.23</c:v>
                </c:pt>
                <c:pt idx="115">
                  <c:v>7.31</c:v>
                </c:pt>
                <c:pt idx="116">
                  <c:v>7.39</c:v>
                </c:pt>
                <c:pt idx="117">
                  <c:v>7.39</c:v>
                </c:pt>
                <c:pt idx="118">
                  <c:v>7.46</c:v>
                </c:pt>
                <c:pt idx="119">
                  <c:v>7.46</c:v>
                </c:pt>
                <c:pt idx="120">
                  <c:v>7.58</c:v>
                </c:pt>
                <c:pt idx="121">
                  <c:v>7.56</c:v>
                </c:pt>
                <c:pt idx="122">
                  <c:v>7.57</c:v>
                </c:pt>
                <c:pt idx="123">
                  <c:v>7.6</c:v>
                </c:pt>
                <c:pt idx="124">
                  <c:v>7.56</c:v>
                </c:pt>
                <c:pt idx="125">
                  <c:v>7.67</c:v>
                </c:pt>
                <c:pt idx="126">
                  <c:v>7.68</c:v>
                </c:pt>
                <c:pt idx="127">
                  <c:v>7.76</c:v>
                </c:pt>
                <c:pt idx="128">
                  <c:v>7.8</c:v>
                </c:pt>
                <c:pt idx="129">
                  <c:v>7.92</c:v>
                </c:pt>
                <c:pt idx="130">
                  <c:v>7.97</c:v>
                </c:pt>
                <c:pt idx="131">
                  <c:v>8.1199999999999992</c:v>
                </c:pt>
                <c:pt idx="132">
                  <c:v>8.2100000000000009</c:v>
                </c:pt>
                <c:pt idx="133">
                  <c:v>8.3000000000000007</c:v>
                </c:pt>
                <c:pt idx="134">
                  <c:v>8.3699999999999992</c:v>
                </c:pt>
                <c:pt idx="135">
                  <c:v>8.26</c:v>
                </c:pt>
                <c:pt idx="136">
                  <c:v>8.56</c:v>
                </c:pt>
                <c:pt idx="137">
                  <c:v>8.57</c:v>
                </c:pt>
                <c:pt idx="138">
                  <c:v>8.6199999999999992</c:v>
                </c:pt>
                <c:pt idx="139">
                  <c:v>8.6300000000000008</c:v>
                </c:pt>
                <c:pt idx="140">
                  <c:v>8.7200000000000006</c:v>
                </c:pt>
                <c:pt idx="141">
                  <c:v>8.5399999999999991</c:v>
                </c:pt>
                <c:pt idx="142">
                  <c:v>8.51</c:v>
                </c:pt>
                <c:pt idx="143">
                  <c:v>8.48</c:v>
                </c:pt>
                <c:pt idx="144">
                  <c:v>8.41</c:v>
                </c:pt>
                <c:pt idx="145">
                  <c:v>8.35</c:v>
                </c:pt>
                <c:pt idx="146">
                  <c:v>8.2899999999999991</c:v>
                </c:pt>
                <c:pt idx="147">
                  <c:v>8.02</c:v>
                </c:pt>
                <c:pt idx="148">
                  <c:v>7.75</c:v>
                </c:pt>
                <c:pt idx="149">
                  <c:v>7.55</c:v>
                </c:pt>
                <c:pt idx="150">
                  <c:v>7.33</c:v>
                </c:pt>
                <c:pt idx="151">
                  <c:v>7.07</c:v>
                </c:pt>
                <c:pt idx="152">
                  <c:v>6.85</c:v>
                </c:pt>
                <c:pt idx="153">
                  <c:v>6.56</c:v>
                </c:pt>
                <c:pt idx="154">
                  <c:v>6.19</c:v>
                </c:pt>
                <c:pt idx="155">
                  <c:v>5.76</c:v>
                </c:pt>
                <c:pt idx="156">
                  <c:v>5.27</c:v>
                </c:pt>
                <c:pt idx="157">
                  <c:v>4.72</c:v>
                </c:pt>
                <c:pt idx="158">
                  <c:v>4.21</c:v>
                </c:pt>
                <c:pt idx="159">
                  <c:v>3.67</c:v>
                </c:pt>
                <c:pt idx="160">
                  <c:v>3.04</c:v>
                </c:pt>
                <c:pt idx="161">
                  <c:v>2.64</c:v>
                </c:pt>
                <c:pt idx="162">
                  <c:v>2.1</c:v>
                </c:pt>
                <c:pt idx="163">
                  <c:v>1.58</c:v>
                </c:pt>
                <c:pt idx="164">
                  <c:v>1.06</c:v>
                </c:pt>
                <c:pt idx="165">
                  <c:v>0.42</c:v>
                </c:pt>
                <c:pt idx="166">
                  <c:v>-0.13</c:v>
                </c:pt>
                <c:pt idx="167">
                  <c:v>-0.83</c:v>
                </c:pt>
                <c:pt idx="168">
                  <c:v>-1.44</c:v>
                </c:pt>
                <c:pt idx="169">
                  <c:v>-2.17</c:v>
                </c:pt>
                <c:pt idx="170">
                  <c:v>-2.92</c:v>
                </c:pt>
                <c:pt idx="171">
                  <c:v>-3.69</c:v>
                </c:pt>
                <c:pt idx="172">
                  <c:v>-4.46</c:v>
                </c:pt>
                <c:pt idx="173">
                  <c:v>-5.24</c:v>
                </c:pt>
                <c:pt idx="174">
                  <c:v>-6.15</c:v>
                </c:pt>
                <c:pt idx="175">
                  <c:v>-6.95</c:v>
                </c:pt>
                <c:pt idx="176">
                  <c:v>-7.81</c:v>
                </c:pt>
                <c:pt idx="177">
                  <c:v>-8.6199999999999992</c:v>
                </c:pt>
                <c:pt idx="178">
                  <c:v>-9.5</c:v>
                </c:pt>
                <c:pt idx="179">
                  <c:v>-10.27</c:v>
                </c:pt>
                <c:pt idx="180">
                  <c:v>-11.06</c:v>
                </c:pt>
                <c:pt idx="181">
                  <c:v>-11.97</c:v>
                </c:pt>
                <c:pt idx="182">
                  <c:v>-12.89</c:v>
                </c:pt>
                <c:pt idx="183">
                  <c:v>-13.76</c:v>
                </c:pt>
                <c:pt idx="184">
                  <c:v>-14.68</c:v>
                </c:pt>
                <c:pt idx="185">
                  <c:v>-15.73</c:v>
                </c:pt>
                <c:pt idx="186">
                  <c:v>-16.71</c:v>
                </c:pt>
                <c:pt idx="187">
                  <c:v>-17.8</c:v>
                </c:pt>
                <c:pt idx="188">
                  <c:v>-18.82</c:v>
                </c:pt>
                <c:pt idx="189">
                  <c:v>-19.899999999999999</c:v>
                </c:pt>
                <c:pt idx="190">
                  <c:v>-21.05</c:v>
                </c:pt>
                <c:pt idx="191">
                  <c:v>-21.89</c:v>
                </c:pt>
                <c:pt idx="192">
                  <c:v>-22.72</c:v>
                </c:pt>
                <c:pt idx="193">
                  <c:v>-23.5</c:v>
                </c:pt>
                <c:pt idx="194">
                  <c:v>-24.16</c:v>
                </c:pt>
                <c:pt idx="195">
                  <c:v>-24.74</c:v>
                </c:pt>
                <c:pt idx="196">
                  <c:v>-25.39</c:v>
                </c:pt>
                <c:pt idx="197">
                  <c:v>-26</c:v>
                </c:pt>
                <c:pt idx="198">
                  <c:v>-26.64</c:v>
                </c:pt>
                <c:pt idx="199">
                  <c:v>-27.29</c:v>
                </c:pt>
                <c:pt idx="200">
                  <c:v>-27.99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641-475E-8923-31C173656CE4}"/>
            </c:ext>
          </c:extLst>
        </c:ser>
        <c:ser>
          <c:idx val="1"/>
          <c:order val="2"/>
          <c:tx>
            <c:strRef>
              <c:f>'207.9'!$C$1</c:f>
              <c:strCache>
                <c:ptCount val="1"/>
                <c:pt idx="0">
                  <c:v>Xs(207.9)</c:v>
                </c:pt>
              </c:strCache>
            </c:strRef>
          </c:tx>
          <c:marker>
            <c:symbol val="none"/>
          </c:marker>
          <c:xVal>
            <c:numRef>
              <c:f>'207.9'!$A$2:$A$202</c:f>
              <c:numCache>
                <c:formatCode>General</c:formatCode>
                <c:ptCount val="201"/>
                <c:pt idx="0">
                  <c:v>0</c:v>
                </c:pt>
                <c:pt idx="1">
                  <c:v>0.75</c:v>
                </c:pt>
                <c:pt idx="2">
                  <c:v>1.5</c:v>
                </c:pt>
                <c:pt idx="3">
                  <c:v>2.25</c:v>
                </c:pt>
                <c:pt idx="4">
                  <c:v>3</c:v>
                </c:pt>
                <c:pt idx="5">
                  <c:v>3.75</c:v>
                </c:pt>
                <c:pt idx="6">
                  <c:v>4.5</c:v>
                </c:pt>
                <c:pt idx="7">
                  <c:v>5.25</c:v>
                </c:pt>
                <c:pt idx="8">
                  <c:v>6</c:v>
                </c:pt>
                <c:pt idx="9">
                  <c:v>6.75</c:v>
                </c:pt>
                <c:pt idx="10">
                  <c:v>7.5</c:v>
                </c:pt>
                <c:pt idx="11">
                  <c:v>8.25</c:v>
                </c:pt>
                <c:pt idx="12">
                  <c:v>9</c:v>
                </c:pt>
                <c:pt idx="13">
                  <c:v>9.75</c:v>
                </c:pt>
                <c:pt idx="14">
                  <c:v>10.5</c:v>
                </c:pt>
                <c:pt idx="15">
                  <c:v>11.25</c:v>
                </c:pt>
                <c:pt idx="16">
                  <c:v>12</c:v>
                </c:pt>
                <c:pt idx="17">
                  <c:v>12.75</c:v>
                </c:pt>
                <c:pt idx="18">
                  <c:v>13.5</c:v>
                </c:pt>
                <c:pt idx="19">
                  <c:v>14.25</c:v>
                </c:pt>
                <c:pt idx="20">
                  <c:v>15</c:v>
                </c:pt>
                <c:pt idx="21">
                  <c:v>15.75</c:v>
                </c:pt>
                <c:pt idx="22">
                  <c:v>16.5</c:v>
                </c:pt>
                <c:pt idx="23">
                  <c:v>17.25</c:v>
                </c:pt>
                <c:pt idx="24">
                  <c:v>18</c:v>
                </c:pt>
                <c:pt idx="25">
                  <c:v>18.75</c:v>
                </c:pt>
                <c:pt idx="26">
                  <c:v>19.5</c:v>
                </c:pt>
                <c:pt idx="27">
                  <c:v>20.25</c:v>
                </c:pt>
                <c:pt idx="28">
                  <c:v>21</c:v>
                </c:pt>
                <c:pt idx="29">
                  <c:v>21.75</c:v>
                </c:pt>
                <c:pt idx="30">
                  <c:v>22.5</c:v>
                </c:pt>
                <c:pt idx="31">
                  <c:v>23.25</c:v>
                </c:pt>
                <c:pt idx="32">
                  <c:v>24</c:v>
                </c:pt>
                <c:pt idx="33">
                  <c:v>24.75</c:v>
                </c:pt>
                <c:pt idx="34">
                  <c:v>25.5</c:v>
                </c:pt>
                <c:pt idx="35">
                  <c:v>26.25</c:v>
                </c:pt>
                <c:pt idx="36">
                  <c:v>27</c:v>
                </c:pt>
                <c:pt idx="37">
                  <c:v>27.75</c:v>
                </c:pt>
                <c:pt idx="38">
                  <c:v>28.5</c:v>
                </c:pt>
                <c:pt idx="39">
                  <c:v>29.25</c:v>
                </c:pt>
                <c:pt idx="40">
                  <c:v>30</c:v>
                </c:pt>
                <c:pt idx="41">
                  <c:v>30.75</c:v>
                </c:pt>
                <c:pt idx="42">
                  <c:v>31.5</c:v>
                </c:pt>
                <c:pt idx="43">
                  <c:v>32.25</c:v>
                </c:pt>
                <c:pt idx="44">
                  <c:v>33</c:v>
                </c:pt>
                <c:pt idx="45">
                  <c:v>33.75</c:v>
                </c:pt>
                <c:pt idx="46">
                  <c:v>34.5</c:v>
                </c:pt>
                <c:pt idx="47">
                  <c:v>35.25</c:v>
                </c:pt>
                <c:pt idx="48">
                  <c:v>36</c:v>
                </c:pt>
                <c:pt idx="49">
                  <c:v>36.75</c:v>
                </c:pt>
                <c:pt idx="50">
                  <c:v>37.5</c:v>
                </c:pt>
                <c:pt idx="51">
                  <c:v>38.25</c:v>
                </c:pt>
                <c:pt idx="52">
                  <c:v>39</c:v>
                </c:pt>
                <c:pt idx="53">
                  <c:v>39.75</c:v>
                </c:pt>
                <c:pt idx="54">
                  <c:v>40.5</c:v>
                </c:pt>
                <c:pt idx="55">
                  <c:v>41.25</c:v>
                </c:pt>
                <c:pt idx="56">
                  <c:v>42</c:v>
                </c:pt>
                <c:pt idx="57">
                  <c:v>42.75</c:v>
                </c:pt>
                <c:pt idx="58">
                  <c:v>43.5</c:v>
                </c:pt>
                <c:pt idx="59">
                  <c:v>44.25</c:v>
                </c:pt>
                <c:pt idx="60">
                  <c:v>45</c:v>
                </c:pt>
                <c:pt idx="61">
                  <c:v>45.75</c:v>
                </c:pt>
                <c:pt idx="62">
                  <c:v>46.5</c:v>
                </c:pt>
                <c:pt idx="63">
                  <c:v>47.25</c:v>
                </c:pt>
                <c:pt idx="64">
                  <c:v>48</c:v>
                </c:pt>
                <c:pt idx="65">
                  <c:v>48.75</c:v>
                </c:pt>
                <c:pt idx="66">
                  <c:v>49.5</c:v>
                </c:pt>
                <c:pt idx="67">
                  <c:v>50.25</c:v>
                </c:pt>
                <c:pt idx="68">
                  <c:v>51</c:v>
                </c:pt>
                <c:pt idx="69">
                  <c:v>51.75</c:v>
                </c:pt>
                <c:pt idx="70">
                  <c:v>52.5</c:v>
                </c:pt>
                <c:pt idx="71">
                  <c:v>53.25</c:v>
                </c:pt>
                <c:pt idx="72">
                  <c:v>54</c:v>
                </c:pt>
                <c:pt idx="73">
                  <c:v>54.75</c:v>
                </c:pt>
                <c:pt idx="74">
                  <c:v>55.5</c:v>
                </c:pt>
                <c:pt idx="75">
                  <c:v>56.25</c:v>
                </c:pt>
                <c:pt idx="76">
                  <c:v>57</c:v>
                </c:pt>
                <c:pt idx="77">
                  <c:v>57.75</c:v>
                </c:pt>
                <c:pt idx="78">
                  <c:v>58.5</c:v>
                </c:pt>
                <c:pt idx="79">
                  <c:v>59.25</c:v>
                </c:pt>
                <c:pt idx="80">
                  <c:v>60</c:v>
                </c:pt>
                <c:pt idx="81">
                  <c:v>60.75</c:v>
                </c:pt>
                <c:pt idx="82">
                  <c:v>61.5</c:v>
                </c:pt>
                <c:pt idx="83">
                  <c:v>62.25</c:v>
                </c:pt>
                <c:pt idx="84">
                  <c:v>63</c:v>
                </c:pt>
                <c:pt idx="85">
                  <c:v>63.75</c:v>
                </c:pt>
                <c:pt idx="86">
                  <c:v>64.5</c:v>
                </c:pt>
                <c:pt idx="87">
                  <c:v>65.25</c:v>
                </c:pt>
                <c:pt idx="88">
                  <c:v>66</c:v>
                </c:pt>
                <c:pt idx="89">
                  <c:v>66.75</c:v>
                </c:pt>
                <c:pt idx="90">
                  <c:v>67.5</c:v>
                </c:pt>
                <c:pt idx="91">
                  <c:v>68.25</c:v>
                </c:pt>
                <c:pt idx="92">
                  <c:v>69</c:v>
                </c:pt>
                <c:pt idx="93">
                  <c:v>69.75</c:v>
                </c:pt>
                <c:pt idx="94">
                  <c:v>70.5</c:v>
                </c:pt>
                <c:pt idx="95">
                  <c:v>71.25</c:v>
                </c:pt>
                <c:pt idx="96">
                  <c:v>72</c:v>
                </c:pt>
                <c:pt idx="97">
                  <c:v>72.75</c:v>
                </c:pt>
                <c:pt idx="98">
                  <c:v>73.5</c:v>
                </c:pt>
                <c:pt idx="99">
                  <c:v>74.25</c:v>
                </c:pt>
                <c:pt idx="100">
                  <c:v>75</c:v>
                </c:pt>
                <c:pt idx="101">
                  <c:v>75.75</c:v>
                </c:pt>
                <c:pt idx="102">
                  <c:v>76.5</c:v>
                </c:pt>
                <c:pt idx="103">
                  <c:v>77.25</c:v>
                </c:pt>
                <c:pt idx="104">
                  <c:v>78</c:v>
                </c:pt>
                <c:pt idx="105">
                  <c:v>78.75</c:v>
                </c:pt>
                <c:pt idx="106">
                  <c:v>79.5</c:v>
                </c:pt>
                <c:pt idx="107">
                  <c:v>80.25</c:v>
                </c:pt>
                <c:pt idx="108">
                  <c:v>81</c:v>
                </c:pt>
                <c:pt idx="109">
                  <c:v>81.75</c:v>
                </c:pt>
                <c:pt idx="110">
                  <c:v>82.5</c:v>
                </c:pt>
                <c:pt idx="111">
                  <c:v>83.25</c:v>
                </c:pt>
                <c:pt idx="112">
                  <c:v>84</c:v>
                </c:pt>
                <c:pt idx="113">
                  <c:v>84.75</c:v>
                </c:pt>
                <c:pt idx="114">
                  <c:v>85.5</c:v>
                </c:pt>
                <c:pt idx="115">
                  <c:v>86.25</c:v>
                </c:pt>
                <c:pt idx="116">
                  <c:v>87</c:v>
                </c:pt>
                <c:pt idx="117">
                  <c:v>87.75</c:v>
                </c:pt>
                <c:pt idx="118">
                  <c:v>88.5</c:v>
                </c:pt>
                <c:pt idx="119">
                  <c:v>89.25</c:v>
                </c:pt>
                <c:pt idx="120">
                  <c:v>90</c:v>
                </c:pt>
                <c:pt idx="121">
                  <c:v>90.75</c:v>
                </c:pt>
                <c:pt idx="122">
                  <c:v>91.5</c:v>
                </c:pt>
                <c:pt idx="123">
                  <c:v>92.25</c:v>
                </c:pt>
                <c:pt idx="124">
                  <c:v>93</c:v>
                </c:pt>
                <c:pt idx="125">
                  <c:v>93.75</c:v>
                </c:pt>
                <c:pt idx="126">
                  <c:v>94.5</c:v>
                </c:pt>
                <c:pt idx="127">
                  <c:v>95.25</c:v>
                </c:pt>
                <c:pt idx="128">
                  <c:v>96</c:v>
                </c:pt>
                <c:pt idx="129">
                  <c:v>96.75</c:v>
                </c:pt>
                <c:pt idx="130">
                  <c:v>97.5</c:v>
                </c:pt>
                <c:pt idx="131">
                  <c:v>98.25</c:v>
                </c:pt>
                <c:pt idx="132">
                  <c:v>99</c:v>
                </c:pt>
                <c:pt idx="133">
                  <c:v>99.75</c:v>
                </c:pt>
                <c:pt idx="134">
                  <c:v>100.5</c:v>
                </c:pt>
                <c:pt idx="135">
                  <c:v>101.25</c:v>
                </c:pt>
                <c:pt idx="136">
                  <c:v>102</c:v>
                </c:pt>
                <c:pt idx="137">
                  <c:v>102.75</c:v>
                </c:pt>
                <c:pt idx="138">
                  <c:v>103.5</c:v>
                </c:pt>
                <c:pt idx="139">
                  <c:v>104.25</c:v>
                </c:pt>
                <c:pt idx="140">
                  <c:v>105</c:v>
                </c:pt>
                <c:pt idx="141">
                  <c:v>105.75</c:v>
                </c:pt>
                <c:pt idx="142">
                  <c:v>106.5</c:v>
                </c:pt>
                <c:pt idx="143">
                  <c:v>107.25</c:v>
                </c:pt>
                <c:pt idx="144">
                  <c:v>108</c:v>
                </c:pt>
                <c:pt idx="145">
                  <c:v>108.75</c:v>
                </c:pt>
                <c:pt idx="146">
                  <c:v>109.5</c:v>
                </c:pt>
                <c:pt idx="147">
                  <c:v>110.25</c:v>
                </c:pt>
                <c:pt idx="148">
                  <c:v>111</c:v>
                </c:pt>
                <c:pt idx="149">
                  <c:v>111.75</c:v>
                </c:pt>
                <c:pt idx="150">
                  <c:v>112.5</c:v>
                </c:pt>
                <c:pt idx="151">
                  <c:v>113.25</c:v>
                </c:pt>
                <c:pt idx="152">
                  <c:v>114</c:v>
                </c:pt>
                <c:pt idx="153">
                  <c:v>114.75</c:v>
                </c:pt>
                <c:pt idx="154">
                  <c:v>115.5</c:v>
                </c:pt>
                <c:pt idx="155">
                  <c:v>116.25</c:v>
                </c:pt>
                <c:pt idx="156">
                  <c:v>117</c:v>
                </c:pt>
                <c:pt idx="157">
                  <c:v>117.75</c:v>
                </c:pt>
                <c:pt idx="158">
                  <c:v>118.5</c:v>
                </c:pt>
                <c:pt idx="159">
                  <c:v>119.25</c:v>
                </c:pt>
                <c:pt idx="160">
                  <c:v>120</c:v>
                </c:pt>
                <c:pt idx="161">
                  <c:v>120.75</c:v>
                </c:pt>
                <c:pt idx="162">
                  <c:v>121.5</c:v>
                </c:pt>
                <c:pt idx="163">
                  <c:v>122.25</c:v>
                </c:pt>
                <c:pt idx="164">
                  <c:v>123</c:v>
                </c:pt>
                <c:pt idx="165">
                  <c:v>123.75</c:v>
                </c:pt>
                <c:pt idx="166">
                  <c:v>124.5</c:v>
                </c:pt>
                <c:pt idx="167">
                  <c:v>125.25</c:v>
                </c:pt>
                <c:pt idx="168">
                  <c:v>126</c:v>
                </c:pt>
                <c:pt idx="169">
                  <c:v>126.75</c:v>
                </c:pt>
                <c:pt idx="170">
                  <c:v>127.5</c:v>
                </c:pt>
                <c:pt idx="171">
                  <c:v>128.25</c:v>
                </c:pt>
                <c:pt idx="172">
                  <c:v>129</c:v>
                </c:pt>
                <c:pt idx="173">
                  <c:v>129.75</c:v>
                </c:pt>
                <c:pt idx="174">
                  <c:v>130.5</c:v>
                </c:pt>
                <c:pt idx="175">
                  <c:v>131.25</c:v>
                </c:pt>
                <c:pt idx="176">
                  <c:v>132</c:v>
                </c:pt>
                <c:pt idx="177">
                  <c:v>132.75</c:v>
                </c:pt>
                <c:pt idx="178">
                  <c:v>133.5</c:v>
                </c:pt>
                <c:pt idx="179">
                  <c:v>134.25</c:v>
                </c:pt>
                <c:pt idx="180">
                  <c:v>135</c:v>
                </c:pt>
                <c:pt idx="181">
                  <c:v>135.75</c:v>
                </c:pt>
                <c:pt idx="182">
                  <c:v>136.5</c:v>
                </c:pt>
                <c:pt idx="183">
                  <c:v>137.25</c:v>
                </c:pt>
                <c:pt idx="184">
                  <c:v>138</c:v>
                </c:pt>
                <c:pt idx="185">
                  <c:v>138.75</c:v>
                </c:pt>
                <c:pt idx="186">
                  <c:v>139.5</c:v>
                </c:pt>
                <c:pt idx="187">
                  <c:v>140.25</c:v>
                </c:pt>
                <c:pt idx="188">
                  <c:v>141</c:v>
                </c:pt>
                <c:pt idx="189">
                  <c:v>141.75</c:v>
                </c:pt>
                <c:pt idx="190">
                  <c:v>142.5</c:v>
                </c:pt>
                <c:pt idx="191">
                  <c:v>143.25</c:v>
                </c:pt>
                <c:pt idx="192">
                  <c:v>144</c:v>
                </c:pt>
                <c:pt idx="193">
                  <c:v>144.75</c:v>
                </c:pt>
                <c:pt idx="194">
                  <c:v>145.5</c:v>
                </c:pt>
                <c:pt idx="195">
                  <c:v>146.25</c:v>
                </c:pt>
                <c:pt idx="196">
                  <c:v>147</c:v>
                </c:pt>
                <c:pt idx="197">
                  <c:v>147.75</c:v>
                </c:pt>
                <c:pt idx="198">
                  <c:v>148.5</c:v>
                </c:pt>
                <c:pt idx="199">
                  <c:v>149.25</c:v>
                </c:pt>
                <c:pt idx="200">
                  <c:v>150</c:v>
                </c:pt>
              </c:numCache>
            </c:numRef>
          </c:xVal>
          <c:yVal>
            <c:numRef>
              <c:f>'207.9'!$C$2:$C$202</c:f>
              <c:numCache>
                <c:formatCode>General</c:formatCode>
                <c:ptCount val="201"/>
                <c:pt idx="1">
                  <c:v>3.34</c:v>
                </c:pt>
                <c:pt idx="2">
                  <c:v>1.49</c:v>
                </c:pt>
                <c:pt idx="3">
                  <c:v>0.84</c:v>
                </c:pt>
                <c:pt idx="4">
                  <c:v>0.56999999999999995</c:v>
                </c:pt>
                <c:pt idx="5">
                  <c:v>0.33</c:v>
                </c:pt>
                <c:pt idx="6">
                  <c:v>0.19</c:v>
                </c:pt>
                <c:pt idx="7">
                  <c:v>0.09</c:v>
                </c:pt>
                <c:pt idx="8">
                  <c:v>-0.05</c:v>
                </c:pt>
                <c:pt idx="9">
                  <c:v>-0.16</c:v>
                </c:pt>
                <c:pt idx="10">
                  <c:v>-0.23</c:v>
                </c:pt>
                <c:pt idx="11">
                  <c:v>-0.31</c:v>
                </c:pt>
                <c:pt idx="12">
                  <c:v>-0.42</c:v>
                </c:pt>
                <c:pt idx="13">
                  <c:v>-0.5</c:v>
                </c:pt>
                <c:pt idx="14">
                  <c:v>-0.56000000000000005</c:v>
                </c:pt>
                <c:pt idx="15">
                  <c:v>-0.6</c:v>
                </c:pt>
                <c:pt idx="16">
                  <c:v>-0.7</c:v>
                </c:pt>
                <c:pt idx="17">
                  <c:v>-0.76</c:v>
                </c:pt>
                <c:pt idx="18">
                  <c:v>-0.82</c:v>
                </c:pt>
                <c:pt idx="19">
                  <c:v>-0.91</c:v>
                </c:pt>
                <c:pt idx="20">
                  <c:v>-0.98</c:v>
                </c:pt>
                <c:pt idx="21">
                  <c:v>-1.03</c:v>
                </c:pt>
                <c:pt idx="22">
                  <c:v>-1.0900000000000001</c:v>
                </c:pt>
                <c:pt idx="23">
                  <c:v>-1.1599999999999999</c:v>
                </c:pt>
                <c:pt idx="24">
                  <c:v>-1.19</c:v>
                </c:pt>
                <c:pt idx="25">
                  <c:v>-1.17</c:v>
                </c:pt>
                <c:pt idx="26">
                  <c:v>-1.2</c:v>
                </c:pt>
                <c:pt idx="27">
                  <c:v>-1.29</c:v>
                </c:pt>
                <c:pt idx="28">
                  <c:v>-1.32</c:v>
                </c:pt>
                <c:pt idx="29">
                  <c:v>-1.33</c:v>
                </c:pt>
                <c:pt idx="30">
                  <c:v>-1.41</c:v>
                </c:pt>
                <c:pt idx="31">
                  <c:v>-1.42</c:v>
                </c:pt>
                <c:pt idx="32">
                  <c:v>-1.37</c:v>
                </c:pt>
                <c:pt idx="33">
                  <c:v>-1.33</c:v>
                </c:pt>
                <c:pt idx="34">
                  <c:v>-1.45</c:v>
                </c:pt>
                <c:pt idx="35">
                  <c:v>-1.38</c:v>
                </c:pt>
                <c:pt idx="36">
                  <c:v>-1.42</c:v>
                </c:pt>
                <c:pt idx="37">
                  <c:v>-1.37</c:v>
                </c:pt>
                <c:pt idx="38">
                  <c:v>-1.36</c:v>
                </c:pt>
                <c:pt idx="39">
                  <c:v>-1.29</c:v>
                </c:pt>
                <c:pt idx="40">
                  <c:v>-1.3</c:v>
                </c:pt>
                <c:pt idx="41">
                  <c:v>-1.29</c:v>
                </c:pt>
                <c:pt idx="42">
                  <c:v>-1.25</c:v>
                </c:pt>
                <c:pt idx="43">
                  <c:v>-1.23</c:v>
                </c:pt>
                <c:pt idx="44">
                  <c:v>-1.17</c:v>
                </c:pt>
                <c:pt idx="45">
                  <c:v>-1.17</c:v>
                </c:pt>
                <c:pt idx="46">
                  <c:v>-1.1200000000000001</c:v>
                </c:pt>
                <c:pt idx="47">
                  <c:v>-1.06</c:v>
                </c:pt>
                <c:pt idx="48">
                  <c:v>-1.02</c:v>
                </c:pt>
                <c:pt idx="49">
                  <c:v>-0.98</c:v>
                </c:pt>
                <c:pt idx="50">
                  <c:v>-0.81</c:v>
                </c:pt>
                <c:pt idx="51">
                  <c:v>-0.57999999999999996</c:v>
                </c:pt>
                <c:pt idx="52">
                  <c:v>-0.41</c:v>
                </c:pt>
                <c:pt idx="53">
                  <c:v>-0.4</c:v>
                </c:pt>
                <c:pt idx="54">
                  <c:v>-0.32</c:v>
                </c:pt>
                <c:pt idx="55">
                  <c:v>-0.28999999999999998</c:v>
                </c:pt>
                <c:pt idx="56">
                  <c:v>-0.24</c:v>
                </c:pt>
                <c:pt idx="57">
                  <c:v>-0.14000000000000001</c:v>
                </c:pt>
                <c:pt idx="58">
                  <c:v>-0.06</c:v>
                </c:pt>
                <c:pt idx="59">
                  <c:v>0.11</c:v>
                </c:pt>
                <c:pt idx="60">
                  <c:v>0.24</c:v>
                </c:pt>
                <c:pt idx="61">
                  <c:v>0.32</c:v>
                </c:pt>
                <c:pt idx="62">
                  <c:v>0.38</c:v>
                </c:pt>
                <c:pt idx="63">
                  <c:v>0.51</c:v>
                </c:pt>
                <c:pt idx="64">
                  <c:v>0.57999999999999996</c:v>
                </c:pt>
                <c:pt idx="65">
                  <c:v>0.7</c:v>
                </c:pt>
                <c:pt idx="66">
                  <c:v>0.81</c:v>
                </c:pt>
                <c:pt idx="67">
                  <c:v>0.94</c:v>
                </c:pt>
                <c:pt idx="68">
                  <c:v>1.04</c:v>
                </c:pt>
                <c:pt idx="69">
                  <c:v>1.17</c:v>
                </c:pt>
                <c:pt idx="70">
                  <c:v>1.26</c:v>
                </c:pt>
                <c:pt idx="71">
                  <c:v>1.4</c:v>
                </c:pt>
                <c:pt idx="72">
                  <c:v>1.53</c:v>
                </c:pt>
                <c:pt idx="73">
                  <c:v>1.69</c:v>
                </c:pt>
                <c:pt idx="74">
                  <c:v>1.81</c:v>
                </c:pt>
                <c:pt idx="75">
                  <c:v>1.95</c:v>
                </c:pt>
                <c:pt idx="76">
                  <c:v>2.09</c:v>
                </c:pt>
                <c:pt idx="77">
                  <c:v>2.2200000000000002</c:v>
                </c:pt>
                <c:pt idx="78">
                  <c:v>2.38</c:v>
                </c:pt>
                <c:pt idx="79">
                  <c:v>2.56</c:v>
                </c:pt>
                <c:pt idx="80">
                  <c:v>2.66</c:v>
                </c:pt>
                <c:pt idx="81">
                  <c:v>2.81</c:v>
                </c:pt>
                <c:pt idx="82">
                  <c:v>3</c:v>
                </c:pt>
                <c:pt idx="83">
                  <c:v>3.14</c:v>
                </c:pt>
                <c:pt idx="84">
                  <c:v>3.27</c:v>
                </c:pt>
                <c:pt idx="85">
                  <c:v>3.42</c:v>
                </c:pt>
                <c:pt idx="86">
                  <c:v>3.61</c:v>
                </c:pt>
                <c:pt idx="87">
                  <c:v>3.77</c:v>
                </c:pt>
                <c:pt idx="88">
                  <c:v>3.89</c:v>
                </c:pt>
                <c:pt idx="89">
                  <c:v>4.08</c:v>
                </c:pt>
                <c:pt idx="90">
                  <c:v>4.28</c:v>
                </c:pt>
                <c:pt idx="91">
                  <c:v>4.4000000000000004</c:v>
                </c:pt>
                <c:pt idx="92">
                  <c:v>4.55</c:v>
                </c:pt>
                <c:pt idx="93">
                  <c:v>4.74</c:v>
                </c:pt>
                <c:pt idx="94">
                  <c:v>4.9000000000000004</c:v>
                </c:pt>
                <c:pt idx="95">
                  <c:v>5.0999999999999996</c:v>
                </c:pt>
                <c:pt idx="96">
                  <c:v>5.23</c:v>
                </c:pt>
                <c:pt idx="97">
                  <c:v>5.41</c:v>
                </c:pt>
                <c:pt idx="98">
                  <c:v>5.55</c:v>
                </c:pt>
                <c:pt idx="99">
                  <c:v>5.71</c:v>
                </c:pt>
                <c:pt idx="100">
                  <c:v>5.83</c:v>
                </c:pt>
                <c:pt idx="101">
                  <c:v>6.01</c:v>
                </c:pt>
                <c:pt idx="102">
                  <c:v>6.15</c:v>
                </c:pt>
                <c:pt idx="103">
                  <c:v>6.31</c:v>
                </c:pt>
                <c:pt idx="104">
                  <c:v>6.48</c:v>
                </c:pt>
                <c:pt idx="105">
                  <c:v>6.63</c:v>
                </c:pt>
                <c:pt idx="106">
                  <c:v>6.8</c:v>
                </c:pt>
                <c:pt idx="107">
                  <c:v>6.95</c:v>
                </c:pt>
                <c:pt idx="108">
                  <c:v>7.12</c:v>
                </c:pt>
                <c:pt idx="109">
                  <c:v>7.29</c:v>
                </c:pt>
                <c:pt idx="110">
                  <c:v>7.42</c:v>
                </c:pt>
                <c:pt idx="111">
                  <c:v>7.52</c:v>
                </c:pt>
                <c:pt idx="112">
                  <c:v>7.71</c:v>
                </c:pt>
                <c:pt idx="113">
                  <c:v>7.82</c:v>
                </c:pt>
                <c:pt idx="114">
                  <c:v>7.99</c:v>
                </c:pt>
                <c:pt idx="115">
                  <c:v>8.07</c:v>
                </c:pt>
                <c:pt idx="116">
                  <c:v>8.25</c:v>
                </c:pt>
                <c:pt idx="117">
                  <c:v>8.34</c:v>
                </c:pt>
                <c:pt idx="118">
                  <c:v>8.48</c:v>
                </c:pt>
                <c:pt idx="119">
                  <c:v>8.56</c:v>
                </c:pt>
                <c:pt idx="120">
                  <c:v>8.67</c:v>
                </c:pt>
                <c:pt idx="121">
                  <c:v>8.69</c:v>
                </c:pt>
                <c:pt idx="122">
                  <c:v>8.8699999999999992</c:v>
                </c:pt>
                <c:pt idx="123">
                  <c:v>8.98</c:v>
                </c:pt>
                <c:pt idx="124">
                  <c:v>9.14</c:v>
                </c:pt>
                <c:pt idx="125">
                  <c:v>9.39</c:v>
                </c:pt>
                <c:pt idx="126">
                  <c:v>9.3699999999999992</c:v>
                </c:pt>
                <c:pt idx="127">
                  <c:v>9.51</c:v>
                </c:pt>
                <c:pt idx="128">
                  <c:v>9.68</c:v>
                </c:pt>
                <c:pt idx="129">
                  <c:v>9.7200000000000006</c:v>
                </c:pt>
                <c:pt idx="130">
                  <c:v>9.8800000000000008</c:v>
                </c:pt>
                <c:pt idx="131">
                  <c:v>10.050000000000001</c:v>
                </c:pt>
                <c:pt idx="132">
                  <c:v>10.24</c:v>
                </c:pt>
                <c:pt idx="133">
                  <c:v>10.37</c:v>
                </c:pt>
                <c:pt idx="134">
                  <c:v>10.56</c:v>
                </c:pt>
                <c:pt idx="135">
                  <c:v>10.69</c:v>
                </c:pt>
                <c:pt idx="136">
                  <c:v>10.77</c:v>
                </c:pt>
                <c:pt idx="137">
                  <c:v>10.87</c:v>
                </c:pt>
                <c:pt idx="138">
                  <c:v>10.93</c:v>
                </c:pt>
                <c:pt idx="139">
                  <c:v>10.9</c:v>
                </c:pt>
                <c:pt idx="140">
                  <c:v>11.02</c:v>
                </c:pt>
                <c:pt idx="141">
                  <c:v>10.91</c:v>
                </c:pt>
                <c:pt idx="142">
                  <c:v>10.88</c:v>
                </c:pt>
                <c:pt idx="143">
                  <c:v>10.79</c:v>
                </c:pt>
                <c:pt idx="144">
                  <c:v>10.79</c:v>
                </c:pt>
                <c:pt idx="145">
                  <c:v>10.71</c:v>
                </c:pt>
                <c:pt idx="146">
                  <c:v>10.65</c:v>
                </c:pt>
                <c:pt idx="147">
                  <c:v>10.53</c:v>
                </c:pt>
                <c:pt idx="148">
                  <c:v>10.34</c:v>
                </c:pt>
                <c:pt idx="149">
                  <c:v>10.19</c:v>
                </c:pt>
                <c:pt idx="150">
                  <c:v>9.9</c:v>
                </c:pt>
                <c:pt idx="151">
                  <c:v>9.77</c:v>
                </c:pt>
                <c:pt idx="152">
                  <c:v>9.6199999999999992</c:v>
                </c:pt>
                <c:pt idx="153">
                  <c:v>9.27</c:v>
                </c:pt>
                <c:pt idx="154">
                  <c:v>8.9600000000000009</c:v>
                </c:pt>
                <c:pt idx="155">
                  <c:v>8.6300000000000008</c:v>
                </c:pt>
                <c:pt idx="156">
                  <c:v>8.16</c:v>
                </c:pt>
                <c:pt idx="157">
                  <c:v>7.65</c:v>
                </c:pt>
                <c:pt idx="158">
                  <c:v>7.1</c:v>
                </c:pt>
                <c:pt idx="159">
                  <c:v>6.6</c:v>
                </c:pt>
                <c:pt idx="160">
                  <c:v>6.14</c:v>
                </c:pt>
                <c:pt idx="161">
                  <c:v>5.51</c:v>
                </c:pt>
                <c:pt idx="162">
                  <c:v>5.01</c:v>
                </c:pt>
                <c:pt idx="163">
                  <c:v>4.4400000000000004</c:v>
                </c:pt>
                <c:pt idx="164">
                  <c:v>3.84</c:v>
                </c:pt>
                <c:pt idx="165">
                  <c:v>3.2</c:v>
                </c:pt>
                <c:pt idx="166">
                  <c:v>2.57</c:v>
                </c:pt>
                <c:pt idx="167">
                  <c:v>1.97</c:v>
                </c:pt>
                <c:pt idx="168">
                  <c:v>1.31</c:v>
                </c:pt>
                <c:pt idx="169">
                  <c:v>0.6</c:v>
                </c:pt>
                <c:pt idx="170">
                  <c:v>-0.16</c:v>
                </c:pt>
                <c:pt idx="171">
                  <c:v>-0.94</c:v>
                </c:pt>
                <c:pt idx="172">
                  <c:v>-1.8</c:v>
                </c:pt>
                <c:pt idx="173">
                  <c:v>-2.67</c:v>
                </c:pt>
                <c:pt idx="174">
                  <c:v>-3.7</c:v>
                </c:pt>
                <c:pt idx="175">
                  <c:v>-4.5199999999999996</c:v>
                </c:pt>
                <c:pt idx="176">
                  <c:v>-5.56</c:v>
                </c:pt>
                <c:pt idx="177">
                  <c:v>-6.54</c:v>
                </c:pt>
                <c:pt idx="178">
                  <c:v>-7.54</c:v>
                </c:pt>
                <c:pt idx="179">
                  <c:v>-8.4499999999999993</c:v>
                </c:pt>
                <c:pt idx="180">
                  <c:v>-9.4700000000000006</c:v>
                </c:pt>
                <c:pt idx="181">
                  <c:v>-10.45</c:v>
                </c:pt>
                <c:pt idx="182">
                  <c:v>-11.5</c:v>
                </c:pt>
                <c:pt idx="183">
                  <c:v>-12.53</c:v>
                </c:pt>
                <c:pt idx="184">
                  <c:v>-13.68</c:v>
                </c:pt>
                <c:pt idx="185">
                  <c:v>-14.78</c:v>
                </c:pt>
                <c:pt idx="186">
                  <c:v>-15.84</c:v>
                </c:pt>
                <c:pt idx="187">
                  <c:v>-17.059999999999999</c:v>
                </c:pt>
                <c:pt idx="188">
                  <c:v>-18.25</c:v>
                </c:pt>
                <c:pt idx="189">
                  <c:v>-19.54</c:v>
                </c:pt>
                <c:pt idx="190">
                  <c:v>-20.62</c:v>
                </c:pt>
                <c:pt idx="191">
                  <c:v>-21.69</c:v>
                </c:pt>
                <c:pt idx="192">
                  <c:v>-22.49</c:v>
                </c:pt>
                <c:pt idx="193">
                  <c:v>-23.33</c:v>
                </c:pt>
                <c:pt idx="194">
                  <c:v>-24.09</c:v>
                </c:pt>
                <c:pt idx="195">
                  <c:v>-24.93</c:v>
                </c:pt>
                <c:pt idx="196">
                  <c:v>-25.57</c:v>
                </c:pt>
                <c:pt idx="197">
                  <c:v>-26.4</c:v>
                </c:pt>
                <c:pt idx="198">
                  <c:v>-27.09</c:v>
                </c:pt>
                <c:pt idx="199">
                  <c:v>-27.87</c:v>
                </c:pt>
                <c:pt idx="200">
                  <c:v>-28.23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8641-475E-8923-31C173656CE4}"/>
            </c:ext>
          </c:extLst>
        </c:ser>
        <c:ser>
          <c:idx val="0"/>
          <c:order val="3"/>
          <c:tx>
            <c:strRef>
              <c:f>'200'!$C$1</c:f>
              <c:strCache>
                <c:ptCount val="1"/>
                <c:pt idx="0">
                  <c:v>Xs(200)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'200'!$A$2:$A$202</c:f>
              <c:numCache>
                <c:formatCode>General</c:formatCode>
                <c:ptCount val="201"/>
                <c:pt idx="0">
                  <c:v>0</c:v>
                </c:pt>
                <c:pt idx="1">
                  <c:v>0.75</c:v>
                </c:pt>
                <c:pt idx="2">
                  <c:v>1.5</c:v>
                </c:pt>
                <c:pt idx="3">
                  <c:v>2.25</c:v>
                </c:pt>
                <c:pt idx="4">
                  <c:v>3</c:v>
                </c:pt>
                <c:pt idx="5">
                  <c:v>3.75</c:v>
                </c:pt>
                <c:pt idx="6">
                  <c:v>4.5</c:v>
                </c:pt>
                <c:pt idx="7">
                  <c:v>5.25</c:v>
                </c:pt>
                <c:pt idx="8">
                  <c:v>6</c:v>
                </c:pt>
                <c:pt idx="9">
                  <c:v>6.75</c:v>
                </c:pt>
                <c:pt idx="10">
                  <c:v>7.5</c:v>
                </c:pt>
                <c:pt idx="11">
                  <c:v>8.25</c:v>
                </c:pt>
                <c:pt idx="12">
                  <c:v>9</c:v>
                </c:pt>
                <c:pt idx="13">
                  <c:v>9.75</c:v>
                </c:pt>
                <c:pt idx="14">
                  <c:v>10.5</c:v>
                </c:pt>
                <c:pt idx="15">
                  <c:v>11.25</c:v>
                </c:pt>
                <c:pt idx="16">
                  <c:v>12</c:v>
                </c:pt>
                <c:pt idx="17">
                  <c:v>12.75</c:v>
                </c:pt>
                <c:pt idx="18">
                  <c:v>13.5</c:v>
                </c:pt>
                <c:pt idx="19">
                  <c:v>14.25</c:v>
                </c:pt>
                <c:pt idx="20">
                  <c:v>15</c:v>
                </c:pt>
                <c:pt idx="21">
                  <c:v>15.75</c:v>
                </c:pt>
                <c:pt idx="22">
                  <c:v>16.5</c:v>
                </c:pt>
                <c:pt idx="23">
                  <c:v>17.25</c:v>
                </c:pt>
                <c:pt idx="24">
                  <c:v>18</c:v>
                </c:pt>
                <c:pt idx="25">
                  <c:v>18.75</c:v>
                </c:pt>
                <c:pt idx="26">
                  <c:v>19.5</c:v>
                </c:pt>
                <c:pt idx="27">
                  <c:v>20.25</c:v>
                </c:pt>
                <c:pt idx="28">
                  <c:v>21</c:v>
                </c:pt>
                <c:pt idx="29">
                  <c:v>21.75</c:v>
                </c:pt>
                <c:pt idx="30">
                  <c:v>22.5</c:v>
                </c:pt>
                <c:pt idx="31">
                  <c:v>23.25</c:v>
                </c:pt>
                <c:pt idx="32">
                  <c:v>24</c:v>
                </c:pt>
                <c:pt idx="33">
                  <c:v>24.75</c:v>
                </c:pt>
                <c:pt idx="34">
                  <c:v>25.5</c:v>
                </c:pt>
                <c:pt idx="35">
                  <c:v>26.25</c:v>
                </c:pt>
                <c:pt idx="36">
                  <c:v>27</c:v>
                </c:pt>
                <c:pt idx="37">
                  <c:v>27.75</c:v>
                </c:pt>
                <c:pt idx="38">
                  <c:v>28.5</c:v>
                </c:pt>
                <c:pt idx="39">
                  <c:v>29.25</c:v>
                </c:pt>
                <c:pt idx="40">
                  <c:v>30</c:v>
                </c:pt>
                <c:pt idx="41">
                  <c:v>30.75</c:v>
                </c:pt>
                <c:pt idx="42">
                  <c:v>31.5</c:v>
                </c:pt>
                <c:pt idx="43">
                  <c:v>32.25</c:v>
                </c:pt>
                <c:pt idx="44">
                  <c:v>33</c:v>
                </c:pt>
                <c:pt idx="45">
                  <c:v>33.75</c:v>
                </c:pt>
                <c:pt idx="46">
                  <c:v>34.5</c:v>
                </c:pt>
                <c:pt idx="47">
                  <c:v>35.25</c:v>
                </c:pt>
                <c:pt idx="48">
                  <c:v>36</c:v>
                </c:pt>
                <c:pt idx="49">
                  <c:v>36.75</c:v>
                </c:pt>
                <c:pt idx="50">
                  <c:v>37.5</c:v>
                </c:pt>
                <c:pt idx="51">
                  <c:v>38.25</c:v>
                </c:pt>
                <c:pt idx="52">
                  <c:v>39</c:v>
                </c:pt>
                <c:pt idx="53">
                  <c:v>39.75</c:v>
                </c:pt>
                <c:pt idx="54">
                  <c:v>40.5</c:v>
                </c:pt>
                <c:pt idx="55">
                  <c:v>41.25</c:v>
                </c:pt>
                <c:pt idx="56">
                  <c:v>42</c:v>
                </c:pt>
                <c:pt idx="57">
                  <c:v>42.75</c:v>
                </c:pt>
                <c:pt idx="58">
                  <c:v>43.5</c:v>
                </c:pt>
                <c:pt idx="59">
                  <c:v>44.25</c:v>
                </c:pt>
                <c:pt idx="60">
                  <c:v>45</c:v>
                </c:pt>
                <c:pt idx="61">
                  <c:v>45.75</c:v>
                </c:pt>
                <c:pt idx="62">
                  <c:v>46.5</c:v>
                </c:pt>
                <c:pt idx="63">
                  <c:v>47.25</c:v>
                </c:pt>
                <c:pt idx="64">
                  <c:v>48</c:v>
                </c:pt>
                <c:pt idx="65">
                  <c:v>48.75</c:v>
                </c:pt>
                <c:pt idx="66">
                  <c:v>49.5</c:v>
                </c:pt>
                <c:pt idx="67">
                  <c:v>50.25</c:v>
                </c:pt>
                <c:pt idx="68">
                  <c:v>51</c:v>
                </c:pt>
                <c:pt idx="69">
                  <c:v>51.75</c:v>
                </c:pt>
                <c:pt idx="70">
                  <c:v>52.5</c:v>
                </c:pt>
                <c:pt idx="71">
                  <c:v>53.25</c:v>
                </c:pt>
                <c:pt idx="72">
                  <c:v>54</c:v>
                </c:pt>
                <c:pt idx="73">
                  <c:v>54.75</c:v>
                </c:pt>
                <c:pt idx="74">
                  <c:v>55.5</c:v>
                </c:pt>
                <c:pt idx="75">
                  <c:v>56.25</c:v>
                </c:pt>
                <c:pt idx="76">
                  <c:v>57</c:v>
                </c:pt>
                <c:pt idx="77">
                  <c:v>57.75</c:v>
                </c:pt>
                <c:pt idx="78">
                  <c:v>58.5</c:v>
                </c:pt>
                <c:pt idx="79">
                  <c:v>59.25</c:v>
                </c:pt>
                <c:pt idx="80">
                  <c:v>60</c:v>
                </c:pt>
                <c:pt idx="81">
                  <c:v>60.75</c:v>
                </c:pt>
                <c:pt idx="82">
                  <c:v>61.5</c:v>
                </c:pt>
                <c:pt idx="83">
                  <c:v>62.25</c:v>
                </c:pt>
                <c:pt idx="84">
                  <c:v>63</c:v>
                </c:pt>
                <c:pt idx="85">
                  <c:v>63.75</c:v>
                </c:pt>
                <c:pt idx="86">
                  <c:v>64.5</c:v>
                </c:pt>
                <c:pt idx="87">
                  <c:v>65.25</c:v>
                </c:pt>
                <c:pt idx="88">
                  <c:v>66</c:v>
                </c:pt>
                <c:pt idx="89">
                  <c:v>66.75</c:v>
                </c:pt>
                <c:pt idx="90">
                  <c:v>67.5</c:v>
                </c:pt>
                <c:pt idx="91">
                  <c:v>68.25</c:v>
                </c:pt>
                <c:pt idx="92">
                  <c:v>69</c:v>
                </c:pt>
                <c:pt idx="93">
                  <c:v>69.75</c:v>
                </c:pt>
                <c:pt idx="94">
                  <c:v>70.5</c:v>
                </c:pt>
                <c:pt idx="95">
                  <c:v>71.25</c:v>
                </c:pt>
                <c:pt idx="96">
                  <c:v>72</c:v>
                </c:pt>
                <c:pt idx="97">
                  <c:v>72.75</c:v>
                </c:pt>
                <c:pt idx="98">
                  <c:v>73.5</c:v>
                </c:pt>
                <c:pt idx="99">
                  <c:v>74.25</c:v>
                </c:pt>
                <c:pt idx="100">
                  <c:v>75</c:v>
                </c:pt>
                <c:pt idx="101">
                  <c:v>75.75</c:v>
                </c:pt>
                <c:pt idx="102">
                  <c:v>76.5</c:v>
                </c:pt>
                <c:pt idx="103">
                  <c:v>77.25</c:v>
                </c:pt>
                <c:pt idx="104">
                  <c:v>78</c:v>
                </c:pt>
                <c:pt idx="105">
                  <c:v>78.75</c:v>
                </c:pt>
                <c:pt idx="106">
                  <c:v>79.5</c:v>
                </c:pt>
                <c:pt idx="107">
                  <c:v>80.25</c:v>
                </c:pt>
                <c:pt idx="108">
                  <c:v>81</c:v>
                </c:pt>
                <c:pt idx="109">
                  <c:v>81.75</c:v>
                </c:pt>
                <c:pt idx="110">
                  <c:v>82.5</c:v>
                </c:pt>
                <c:pt idx="111">
                  <c:v>83.25</c:v>
                </c:pt>
                <c:pt idx="112">
                  <c:v>84</c:v>
                </c:pt>
                <c:pt idx="113">
                  <c:v>84.75</c:v>
                </c:pt>
                <c:pt idx="114">
                  <c:v>85.5</c:v>
                </c:pt>
                <c:pt idx="115">
                  <c:v>86.25</c:v>
                </c:pt>
                <c:pt idx="116">
                  <c:v>87</c:v>
                </c:pt>
                <c:pt idx="117">
                  <c:v>87.75</c:v>
                </c:pt>
                <c:pt idx="118">
                  <c:v>88.5</c:v>
                </c:pt>
                <c:pt idx="119">
                  <c:v>89.25</c:v>
                </c:pt>
                <c:pt idx="120">
                  <c:v>90</c:v>
                </c:pt>
                <c:pt idx="121">
                  <c:v>90.75</c:v>
                </c:pt>
                <c:pt idx="122">
                  <c:v>91.5</c:v>
                </c:pt>
                <c:pt idx="123">
                  <c:v>92.25</c:v>
                </c:pt>
                <c:pt idx="124">
                  <c:v>93</c:v>
                </c:pt>
                <c:pt idx="125">
                  <c:v>93.75</c:v>
                </c:pt>
                <c:pt idx="126">
                  <c:v>94.5</c:v>
                </c:pt>
                <c:pt idx="127">
                  <c:v>95.25</c:v>
                </c:pt>
                <c:pt idx="128">
                  <c:v>96</c:v>
                </c:pt>
                <c:pt idx="129">
                  <c:v>96.75</c:v>
                </c:pt>
                <c:pt idx="130">
                  <c:v>97.5</c:v>
                </c:pt>
                <c:pt idx="131">
                  <c:v>98.25</c:v>
                </c:pt>
                <c:pt idx="132">
                  <c:v>99</c:v>
                </c:pt>
                <c:pt idx="133">
                  <c:v>99.75</c:v>
                </c:pt>
                <c:pt idx="134">
                  <c:v>100.5</c:v>
                </c:pt>
                <c:pt idx="135">
                  <c:v>101.25</c:v>
                </c:pt>
                <c:pt idx="136">
                  <c:v>102</c:v>
                </c:pt>
                <c:pt idx="137">
                  <c:v>102.75</c:v>
                </c:pt>
                <c:pt idx="138">
                  <c:v>103.5</c:v>
                </c:pt>
                <c:pt idx="139">
                  <c:v>104.25</c:v>
                </c:pt>
                <c:pt idx="140">
                  <c:v>105</c:v>
                </c:pt>
                <c:pt idx="141">
                  <c:v>105.75</c:v>
                </c:pt>
                <c:pt idx="142">
                  <c:v>106.5</c:v>
                </c:pt>
                <c:pt idx="143">
                  <c:v>107.25</c:v>
                </c:pt>
                <c:pt idx="144">
                  <c:v>108</c:v>
                </c:pt>
                <c:pt idx="145">
                  <c:v>108.75</c:v>
                </c:pt>
                <c:pt idx="146">
                  <c:v>109.5</c:v>
                </c:pt>
                <c:pt idx="147">
                  <c:v>110.25</c:v>
                </c:pt>
                <c:pt idx="148">
                  <c:v>111</c:v>
                </c:pt>
                <c:pt idx="149">
                  <c:v>111.75</c:v>
                </c:pt>
                <c:pt idx="150">
                  <c:v>112.5</c:v>
                </c:pt>
                <c:pt idx="151">
                  <c:v>113.25</c:v>
                </c:pt>
                <c:pt idx="152">
                  <c:v>114</c:v>
                </c:pt>
                <c:pt idx="153">
                  <c:v>114.75</c:v>
                </c:pt>
                <c:pt idx="154">
                  <c:v>115.5</c:v>
                </c:pt>
                <c:pt idx="155">
                  <c:v>116.25</c:v>
                </c:pt>
                <c:pt idx="156">
                  <c:v>117</c:v>
                </c:pt>
                <c:pt idx="157">
                  <c:v>117.75</c:v>
                </c:pt>
                <c:pt idx="158">
                  <c:v>118.5</c:v>
                </c:pt>
                <c:pt idx="159">
                  <c:v>119.25</c:v>
                </c:pt>
                <c:pt idx="160">
                  <c:v>120</c:v>
                </c:pt>
                <c:pt idx="161">
                  <c:v>120.75</c:v>
                </c:pt>
                <c:pt idx="162">
                  <c:v>121.5</c:v>
                </c:pt>
                <c:pt idx="163">
                  <c:v>122.25</c:v>
                </c:pt>
                <c:pt idx="164">
                  <c:v>123</c:v>
                </c:pt>
                <c:pt idx="165">
                  <c:v>123.75</c:v>
                </c:pt>
                <c:pt idx="166">
                  <c:v>124.5</c:v>
                </c:pt>
                <c:pt idx="167">
                  <c:v>125.25</c:v>
                </c:pt>
                <c:pt idx="168">
                  <c:v>126</c:v>
                </c:pt>
                <c:pt idx="169">
                  <c:v>126.75</c:v>
                </c:pt>
                <c:pt idx="170">
                  <c:v>127.5</c:v>
                </c:pt>
                <c:pt idx="171">
                  <c:v>128.25</c:v>
                </c:pt>
                <c:pt idx="172">
                  <c:v>129</c:v>
                </c:pt>
                <c:pt idx="173">
                  <c:v>129.75</c:v>
                </c:pt>
                <c:pt idx="174">
                  <c:v>130.5</c:v>
                </c:pt>
                <c:pt idx="175">
                  <c:v>131.25</c:v>
                </c:pt>
                <c:pt idx="176">
                  <c:v>132</c:v>
                </c:pt>
                <c:pt idx="177">
                  <c:v>132.75</c:v>
                </c:pt>
                <c:pt idx="178">
                  <c:v>133.5</c:v>
                </c:pt>
                <c:pt idx="179">
                  <c:v>134.25</c:v>
                </c:pt>
                <c:pt idx="180">
                  <c:v>135</c:v>
                </c:pt>
                <c:pt idx="181">
                  <c:v>135.75</c:v>
                </c:pt>
                <c:pt idx="182">
                  <c:v>136.5</c:v>
                </c:pt>
                <c:pt idx="183">
                  <c:v>137.25</c:v>
                </c:pt>
                <c:pt idx="184">
                  <c:v>138</c:v>
                </c:pt>
                <c:pt idx="185">
                  <c:v>138.75</c:v>
                </c:pt>
                <c:pt idx="186">
                  <c:v>139.5</c:v>
                </c:pt>
                <c:pt idx="187">
                  <c:v>140.25</c:v>
                </c:pt>
                <c:pt idx="188">
                  <c:v>141</c:v>
                </c:pt>
                <c:pt idx="189">
                  <c:v>141.75</c:v>
                </c:pt>
                <c:pt idx="190">
                  <c:v>142.5</c:v>
                </c:pt>
                <c:pt idx="191">
                  <c:v>143.25</c:v>
                </c:pt>
                <c:pt idx="192">
                  <c:v>144</c:v>
                </c:pt>
                <c:pt idx="193">
                  <c:v>144.75</c:v>
                </c:pt>
                <c:pt idx="194">
                  <c:v>145.5</c:v>
                </c:pt>
                <c:pt idx="195">
                  <c:v>146.25</c:v>
                </c:pt>
                <c:pt idx="196">
                  <c:v>147</c:v>
                </c:pt>
                <c:pt idx="197">
                  <c:v>147.75</c:v>
                </c:pt>
                <c:pt idx="198">
                  <c:v>148.5</c:v>
                </c:pt>
                <c:pt idx="199">
                  <c:v>149.25</c:v>
                </c:pt>
                <c:pt idx="200">
                  <c:v>150</c:v>
                </c:pt>
              </c:numCache>
            </c:numRef>
          </c:xVal>
          <c:yVal>
            <c:numRef>
              <c:f>'200'!$C$2:$C$202</c:f>
              <c:numCache>
                <c:formatCode>General</c:formatCode>
                <c:ptCount val="201"/>
                <c:pt idx="1">
                  <c:v>3.12</c:v>
                </c:pt>
                <c:pt idx="2">
                  <c:v>1.49</c:v>
                </c:pt>
                <c:pt idx="3">
                  <c:v>0.96</c:v>
                </c:pt>
                <c:pt idx="4">
                  <c:v>0.83</c:v>
                </c:pt>
                <c:pt idx="5">
                  <c:v>0.74</c:v>
                </c:pt>
                <c:pt idx="6">
                  <c:v>0.66</c:v>
                </c:pt>
                <c:pt idx="7">
                  <c:v>0.63</c:v>
                </c:pt>
                <c:pt idx="8">
                  <c:v>0.56999999999999995</c:v>
                </c:pt>
                <c:pt idx="9">
                  <c:v>0.62</c:v>
                </c:pt>
                <c:pt idx="10">
                  <c:v>0.59</c:v>
                </c:pt>
                <c:pt idx="11">
                  <c:v>0.56000000000000005</c:v>
                </c:pt>
                <c:pt idx="12">
                  <c:v>0.59</c:v>
                </c:pt>
                <c:pt idx="13">
                  <c:v>0.55000000000000004</c:v>
                </c:pt>
                <c:pt idx="14">
                  <c:v>0.52</c:v>
                </c:pt>
                <c:pt idx="15">
                  <c:v>0.56999999999999995</c:v>
                </c:pt>
                <c:pt idx="16">
                  <c:v>0.56000000000000005</c:v>
                </c:pt>
                <c:pt idx="17">
                  <c:v>0.52</c:v>
                </c:pt>
                <c:pt idx="18">
                  <c:v>0.52</c:v>
                </c:pt>
                <c:pt idx="19">
                  <c:v>0.56000000000000005</c:v>
                </c:pt>
                <c:pt idx="20">
                  <c:v>0.59</c:v>
                </c:pt>
                <c:pt idx="21">
                  <c:v>0.56000000000000005</c:v>
                </c:pt>
                <c:pt idx="22">
                  <c:v>0.59</c:v>
                </c:pt>
                <c:pt idx="23">
                  <c:v>0.59</c:v>
                </c:pt>
                <c:pt idx="24">
                  <c:v>0.61</c:v>
                </c:pt>
                <c:pt idx="25">
                  <c:v>0.62</c:v>
                </c:pt>
                <c:pt idx="26">
                  <c:v>0.63</c:v>
                </c:pt>
                <c:pt idx="27">
                  <c:v>0.61</c:v>
                </c:pt>
                <c:pt idx="28">
                  <c:v>0.64</c:v>
                </c:pt>
                <c:pt idx="29">
                  <c:v>0.69</c:v>
                </c:pt>
                <c:pt idx="30">
                  <c:v>0.64</c:v>
                </c:pt>
                <c:pt idx="31">
                  <c:v>0.7</c:v>
                </c:pt>
                <c:pt idx="32">
                  <c:v>0.71</c:v>
                </c:pt>
                <c:pt idx="33">
                  <c:v>0.75</c:v>
                </c:pt>
                <c:pt idx="34">
                  <c:v>0.78</c:v>
                </c:pt>
                <c:pt idx="35">
                  <c:v>0.8</c:v>
                </c:pt>
                <c:pt idx="36">
                  <c:v>0.9</c:v>
                </c:pt>
                <c:pt idx="37">
                  <c:v>0.82</c:v>
                </c:pt>
                <c:pt idx="38">
                  <c:v>0.89</c:v>
                </c:pt>
                <c:pt idx="39">
                  <c:v>0.98</c:v>
                </c:pt>
                <c:pt idx="40">
                  <c:v>0.92</c:v>
                </c:pt>
                <c:pt idx="41">
                  <c:v>0.98</c:v>
                </c:pt>
                <c:pt idx="42">
                  <c:v>1.05</c:v>
                </c:pt>
                <c:pt idx="43">
                  <c:v>1.08</c:v>
                </c:pt>
                <c:pt idx="44">
                  <c:v>1.1000000000000001</c:v>
                </c:pt>
                <c:pt idx="45">
                  <c:v>1.1200000000000001</c:v>
                </c:pt>
                <c:pt idx="46">
                  <c:v>1.17</c:v>
                </c:pt>
                <c:pt idx="47">
                  <c:v>1.18</c:v>
                </c:pt>
                <c:pt idx="48">
                  <c:v>1.27</c:v>
                </c:pt>
                <c:pt idx="49">
                  <c:v>1.29</c:v>
                </c:pt>
                <c:pt idx="50">
                  <c:v>1.37</c:v>
                </c:pt>
                <c:pt idx="51">
                  <c:v>1.55</c:v>
                </c:pt>
                <c:pt idx="52">
                  <c:v>1.68</c:v>
                </c:pt>
                <c:pt idx="53">
                  <c:v>1.7</c:v>
                </c:pt>
                <c:pt idx="54">
                  <c:v>1.75</c:v>
                </c:pt>
                <c:pt idx="55">
                  <c:v>1.79</c:v>
                </c:pt>
                <c:pt idx="56">
                  <c:v>1.79</c:v>
                </c:pt>
                <c:pt idx="57">
                  <c:v>1.86</c:v>
                </c:pt>
                <c:pt idx="58">
                  <c:v>1.93</c:v>
                </c:pt>
                <c:pt idx="59">
                  <c:v>2.0499999999999998</c:v>
                </c:pt>
                <c:pt idx="60">
                  <c:v>2.12</c:v>
                </c:pt>
                <c:pt idx="61">
                  <c:v>2.17</c:v>
                </c:pt>
                <c:pt idx="62">
                  <c:v>2.2400000000000002</c:v>
                </c:pt>
                <c:pt idx="63">
                  <c:v>2.2799999999999998</c:v>
                </c:pt>
                <c:pt idx="64">
                  <c:v>2.37</c:v>
                </c:pt>
                <c:pt idx="65">
                  <c:v>2.42</c:v>
                </c:pt>
                <c:pt idx="66">
                  <c:v>2.48</c:v>
                </c:pt>
                <c:pt idx="67">
                  <c:v>2.54</c:v>
                </c:pt>
                <c:pt idx="68">
                  <c:v>2.61</c:v>
                </c:pt>
                <c:pt idx="69">
                  <c:v>2.66</c:v>
                </c:pt>
                <c:pt idx="70">
                  <c:v>2.76</c:v>
                </c:pt>
                <c:pt idx="71">
                  <c:v>2.79</c:v>
                </c:pt>
                <c:pt idx="72">
                  <c:v>2.87</c:v>
                </c:pt>
                <c:pt idx="73">
                  <c:v>2.96</c:v>
                </c:pt>
                <c:pt idx="74">
                  <c:v>2.99</c:v>
                </c:pt>
                <c:pt idx="75">
                  <c:v>3.14</c:v>
                </c:pt>
                <c:pt idx="76">
                  <c:v>3.15</c:v>
                </c:pt>
                <c:pt idx="77">
                  <c:v>3.24</c:v>
                </c:pt>
                <c:pt idx="78">
                  <c:v>3.32</c:v>
                </c:pt>
                <c:pt idx="79">
                  <c:v>3.4</c:v>
                </c:pt>
                <c:pt idx="80">
                  <c:v>3.44</c:v>
                </c:pt>
                <c:pt idx="81">
                  <c:v>3.56</c:v>
                </c:pt>
                <c:pt idx="82">
                  <c:v>3.62</c:v>
                </c:pt>
                <c:pt idx="83">
                  <c:v>3.72</c:v>
                </c:pt>
                <c:pt idx="84">
                  <c:v>3.78</c:v>
                </c:pt>
                <c:pt idx="85">
                  <c:v>3.89</c:v>
                </c:pt>
                <c:pt idx="86">
                  <c:v>3.99</c:v>
                </c:pt>
                <c:pt idx="87">
                  <c:v>4.08</c:v>
                </c:pt>
                <c:pt idx="88">
                  <c:v>4.1399999999999997</c:v>
                </c:pt>
                <c:pt idx="89">
                  <c:v>4.25</c:v>
                </c:pt>
                <c:pt idx="90">
                  <c:v>4.29</c:v>
                </c:pt>
                <c:pt idx="91">
                  <c:v>4.42</c:v>
                </c:pt>
                <c:pt idx="92">
                  <c:v>4.5</c:v>
                </c:pt>
                <c:pt idx="93">
                  <c:v>4.62</c:v>
                </c:pt>
                <c:pt idx="94">
                  <c:v>4.66</c:v>
                </c:pt>
                <c:pt idx="95">
                  <c:v>4.75</c:v>
                </c:pt>
                <c:pt idx="96">
                  <c:v>4.84</c:v>
                </c:pt>
                <c:pt idx="97">
                  <c:v>4.9000000000000004</c:v>
                </c:pt>
                <c:pt idx="98">
                  <c:v>4.99</c:v>
                </c:pt>
                <c:pt idx="99">
                  <c:v>5.09</c:v>
                </c:pt>
                <c:pt idx="100">
                  <c:v>5.2</c:v>
                </c:pt>
                <c:pt idx="101">
                  <c:v>5.2</c:v>
                </c:pt>
                <c:pt idx="102">
                  <c:v>5.29</c:v>
                </c:pt>
                <c:pt idx="103">
                  <c:v>5.37</c:v>
                </c:pt>
                <c:pt idx="104">
                  <c:v>5.48</c:v>
                </c:pt>
                <c:pt idx="105">
                  <c:v>5.51</c:v>
                </c:pt>
                <c:pt idx="106">
                  <c:v>5.57</c:v>
                </c:pt>
                <c:pt idx="107">
                  <c:v>5.67</c:v>
                </c:pt>
                <c:pt idx="108">
                  <c:v>5.75</c:v>
                </c:pt>
                <c:pt idx="109">
                  <c:v>5.84</c:v>
                </c:pt>
                <c:pt idx="110">
                  <c:v>5.97</c:v>
                </c:pt>
                <c:pt idx="111">
                  <c:v>6</c:v>
                </c:pt>
                <c:pt idx="112">
                  <c:v>6.09</c:v>
                </c:pt>
                <c:pt idx="113">
                  <c:v>6.18</c:v>
                </c:pt>
                <c:pt idx="114">
                  <c:v>6.23</c:v>
                </c:pt>
                <c:pt idx="115">
                  <c:v>6.28</c:v>
                </c:pt>
                <c:pt idx="116">
                  <c:v>6.4</c:v>
                </c:pt>
                <c:pt idx="117">
                  <c:v>6.4</c:v>
                </c:pt>
                <c:pt idx="118">
                  <c:v>6.48</c:v>
                </c:pt>
                <c:pt idx="119">
                  <c:v>6.47</c:v>
                </c:pt>
                <c:pt idx="120">
                  <c:v>6.59</c:v>
                </c:pt>
                <c:pt idx="121">
                  <c:v>6.52</c:v>
                </c:pt>
                <c:pt idx="122">
                  <c:v>6.58</c:v>
                </c:pt>
                <c:pt idx="123">
                  <c:v>6.66</c:v>
                </c:pt>
                <c:pt idx="124">
                  <c:v>6.71</c:v>
                </c:pt>
                <c:pt idx="125">
                  <c:v>6.74</c:v>
                </c:pt>
                <c:pt idx="126">
                  <c:v>6.84</c:v>
                </c:pt>
                <c:pt idx="127">
                  <c:v>6.9</c:v>
                </c:pt>
                <c:pt idx="128">
                  <c:v>6.95</c:v>
                </c:pt>
                <c:pt idx="129">
                  <c:v>6.93</c:v>
                </c:pt>
                <c:pt idx="130">
                  <c:v>7.13</c:v>
                </c:pt>
                <c:pt idx="131">
                  <c:v>7.28</c:v>
                </c:pt>
                <c:pt idx="132">
                  <c:v>7.32</c:v>
                </c:pt>
                <c:pt idx="133">
                  <c:v>7.42</c:v>
                </c:pt>
                <c:pt idx="134">
                  <c:v>7.48</c:v>
                </c:pt>
                <c:pt idx="135">
                  <c:v>7.51</c:v>
                </c:pt>
                <c:pt idx="136">
                  <c:v>7.64</c:v>
                </c:pt>
                <c:pt idx="137">
                  <c:v>7.63</c:v>
                </c:pt>
                <c:pt idx="138">
                  <c:v>7.67</c:v>
                </c:pt>
                <c:pt idx="139">
                  <c:v>7.68</c:v>
                </c:pt>
                <c:pt idx="140">
                  <c:v>7.73</c:v>
                </c:pt>
                <c:pt idx="141">
                  <c:v>7.6</c:v>
                </c:pt>
                <c:pt idx="142">
                  <c:v>7.47</c:v>
                </c:pt>
                <c:pt idx="143">
                  <c:v>7.47</c:v>
                </c:pt>
                <c:pt idx="144">
                  <c:v>7.39</c:v>
                </c:pt>
                <c:pt idx="145">
                  <c:v>7.25</c:v>
                </c:pt>
                <c:pt idx="146">
                  <c:v>7.21</c:v>
                </c:pt>
                <c:pt idx="147">
                  <c:v>7.17</c:v>
                </c:pt>
                <c:pt idx="148">
                  <c:v>6.95</c:v>
                </c:pt>
                <c:pt idx="149">
                  <c:v>6.86</c:v>
                </c:pt>
                <c:pt idx="150">
                  <c:v>6.66</c:v>
                </c:pt>
                <c:pt idx="151">
                  <c:v>6.55</c:v>
                </c:pt>
                <c:pt idx="152">
                  <c:v>6.33</c:v>
                </c:pt>
                <c:pt idx="153">
                  <c:v>6.14</c:v>
                </c:pt>
                <c:pt idx="154">
                  <c:v>5.91</c:v>
                </c:pt>
                <c:pt idx="155">
                  <c:v>5.65</c:v>
                </c:pt>
                <c:pt idx="156">
                  <c:v>5.3</c:v>
                </c:pt>
                <c:pt idx="157">
                  <c:v>4.93</c:v>
                </c:pt>
                <c:pt idx="158">
                  <c:v>4.4400000000000004</c:v>
                </c:pt>
                <c:pt idx="159">
                  <c:v>4.07</c:v>
                </c:pt>
                <c:pt idx="160">
                  <c:v>3.56</c:v>
                </c:pt>
                <c:pt idx="161">
                  <c:v>3.1</c:v>
                </c:pt>
                <c:pt idx="162">
                  <c:v>2.66</c:v>
                </c:pt>
                <c:pt idx="163">
                  <c:v>2.21</c:v>
                </c:pt>
                <c:pt idx="164">
                  <c:v>1.68</c:v>
                </c:pt>
                <c:pt idx="165">
                  <c:v>0.98</c:v>
                </c:pt>
                <c:pt idx="166">
                  <c:v>0.53</c:v>
                </c:pt>
                <c:pt idx="167">
                  <c:v>-0.1</c:v>
                </c:pt>
                <c:pt idx="168">
                  <c:v>-0.64</c:v>
                </c:pt>
                <c:pt idx="169">
                  <c:v>-1.31</c:v>
                </c:pt>
                <c:pt idx="170">
                  <c:v>-2.0299999999999998</c:v>
                </c:pt>
                <c:pt idx="171">
                  <c:v>-2.64</c:v>
                </c:pt>
                <c:pt idx="172">
                  <c:v>-3.4</c:v>
                </c:pt>
                <c:pt idx="173">
                  <c:v>-4.0999999999999996</c:v>
                </c:pt>
                <c:pt idx="174">
                  <c:v>-4.9800000000000004</c:v>
                </c:pt>
                <c:pt idx="175">
                  <c:v>-5.77</c:v>
                </c:pt>
                <c:pt idx="176">
                  <c:v>-6.61</c:v>
                </c:pt>
                <c:pt idx="177">
                  <c:v>-7.45</c:v>
                </c:pt>
                <c:pt idx="178">
                  <c:v>-8.35</c:v>
                </c:pt>
                <c:pt idx="179">
                  <c:v>-9.18</c:v>
                </c:pt>
                <c:pt idx="180">
                  <c:v>-9.9600000000000009</c:v>
                </c:pt>
                <c:pt idx="181">
                  <c:v>-10.91</c:v>
                </c:pt>
                <c:pt idx="182">
                  <c:v>-11.83</c:v>
                </c:pt>
                <c:pt idx="183">
                  <c:v>-12.69</c:v>
                </c:pt>
                <c:pt idx="184">
                  <c:v>-13.56</c:v>
                </c:pt>
                <c:pt idx="185">
                  <c:v>-14.44</c:v>
                </c:pt>
                <c:pt idx="186">
                  <c:v>-15.31</c:v>
                </c:pt>
                <c:pt idx="187">
                  <c:v>-16.260000000000002</c:v>
                </c:pt>
                <c:pt idx="188">
                  <c:v>-17.34</c:v>
                </c:pt>
                <c:pt idx="189">
                  <c:v>-18.489999999999998</c:v>
                </c:pt>
                <c:pt idx="190">
                  <c:v>-19.649999999999999</c:v>
                </c:pt>
                <c:pt idx="191">
                  <c:v>-20.71</c:v>
                </c:pt>
                <c:pt idx="192">
                  <c:v>-21.7</c:v>
                </c:pt>
                <c:pt idx="193">
                  <c:v>-22.79</c:v>
                </c:pt>
                <c:pt idx="194">
                  <c:v>-23.82</c:v>
                </c:pt>
                <c:pt idx="195">
                  <c:v>-24.68</c:v>
                </c:pt>
                <c:pt idx="196">
                  <c:v>-25.72</c:v>
                </c:pt>
                <c:pt idx="197">
                  <c:v>-26.55</c:v>
                </c:pt>
                <c:pt idx="198">
                  <c:v>-27.43</c:v>
                </c:pt>
                <c:pt idx="199">
                  <c:v>-28.12</c:v>
                </c:pt>
                <c:pt idx="200">
                  <c:v>-29.07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8641-475E-8923-31C173656C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7450175"/>
        <c:axId val="247448927"/>
      </c:scatterChart>
      <c:valAx>
        <c:axId val="2474501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Frequency [MHz]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47448927"/>
        <c:crosses val="autoZero"/>
        <c:crossBetween val="midCat"/>
      </c:valAx>
      <c:valAx>
        <c:axId val="2474489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Xs [Ω]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47450175"/>
        <c:crosses val="autoZero"/>
        <c:crossBetween val="midCat"/>
      </c:valAx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6</xdr:row>
      <xdr:rowOff>209550</xdr:rowOff>
    </xdr:from>
    <xdr:to>
      <xdr:col>7</xdr:col>
      <xdr:colOff>28575</xdr:colOff>
      <xdr:row>18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B628D22-D6C2-4073-A0C5-0E483264C2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180975</xdr:colOff>
      <xdr:row>7</xdr:row>
      <xdr:rowOff>9525</xdr:rowOff>
    </xdr:from>
    <xdr:to>
      <xdr:col>14</xdr:col>
      <xdr:colOff>238125</xdr:colOff>
      <xdr:row>18</xdr:row>
      <xdr:rowOff>133350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CA898508-56A4-4FAF-88F6-0955D251BA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71437</xdr:colOff>
      <xdr:row>3</xdr:row>
      <xdr:rowOff>14287</xdr:rowOff>
    </xdr:from>
    <xdr:to>
      <xdr:col>14</xdr:col>
      <xdr:colOff>528637</xdr:colOff>
      <xdr:row>14</xdr:row>
      <xdr:rowOff>138112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ABFF78C-26FC-8C80-0A55-7C261B31DB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104775</xdr:colOff>
      <xdr:row>3</xdr:row>
      <xdr:rowOff>138112</xdr:rowOff>
    </xdr:from>
    <xdr:to>
      <xdr:col>21</xdr:col>
      <xdr:colOff>561975</xdr:colOff>
      <xdr:row>15</xdr:row>
      <xdr:rowOff>23812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C749FDD-3E65-2F8C-53AC-99F885222D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257175</xdr:colOff>
      <xdr:row>1</xdr:row>
      <xdr:rowOff>185737</xdr:rowOff>
    </xdr:from>
    <xdr:to>
      <xdr:col>13</xdr:col>
      <xdr:colOff>28575</xdr:colOff>
      <xdr:row>13</xdr:row>
      <xdr:rowOff>71437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C0A1FF6-E5E3-DB26-A806-532FB0D2FA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257175</xdr:colOff>
      <xdr:row>4</xdr:row>
      <xdr:rowOff>147637</xdr:rowOff>
    </xdr:from>
    <xdr:to>
      <xdr:col>23</xdr:col>
      <xdr:colOff>28575</xdr:colOff>
      <xdr:row>16</xdr:row>
      <xdr:rowOff>33337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9EA58F2-E753-A4DB-3CBB-A60501CC85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5</xdr:row>
      <xdr:rowOff>100012</xdr:rowOff>
    </xdr:from>
    <xdr:to>
      <xdr:col>12</xdr:col>
      <xdr:colOff>590550</xdr:colOff>
      <xdr:row>16</xdr:row>
      <xdr:rowOff>223837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58E4849-92FB-1255-3011-A88073780C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533400</xdr:colOff>
      <xdr:row>6</xdr:row>
      <xdr:rowOff>128587</xdr:rowOff>
    </xdr:from>
    <xdr:to>
      <xdr:col>20</xdr:col>
      <xdr:colOff>304800</xdr:colOff>
      <xdr:row>18</xdr:row>
      <xdr:rowOff>14287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8AF2336-4F94-C93E-252C-E808A7C10C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381000</xdr:colOff>
      <xdr:row>5</xdr:row>
      <xdr:rowOff>138112</xdr:rowOff>
    </xdr:from>
    <xdr:to>
      <xdr:col>14</xdr:col>
      <xdr:colOff>152400</xdr:colOff>
      <xdr:row>17</xdr:row>
      <xdr:rowOff>23812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DD5CE5A-5FC8-D11E-D217-8F4406140D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190500</xdr:colOff>
      <xdr:row>6</xdr:row>
      <xdr:rowOff>14287</xdr:rowOff>
    </xdr:from>
    <xdr:to>
      <xdr:col>21</xdr:col>
      <xdr:colOff>647700</xdr:colOff>
      <xdr:row>17</xdr:row>
      <xdr:rowOff>138112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62D2EC0-0486-1372-C791-F2131C38D1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4</xdr:row>
      <xdr:rowOff>42862</xdr:rowOff>
    </xdr:from>
    <xdr:to>
      <xdr:col>12</xdr:col>
      <xdr:colOff>371475</xdr:colOff>
      <xdr:row>15</xdr:row>
      <xdr:rowOff>166687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633C244-495D-E569-9D48-4E35894FE8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428625</xdr:colOff>
      <xdr:row>4</xdr:row>
      <xdr:rowOff>33337</xdr:rowOff>
    </xdr:from>
    <xdr:to>
      <xdr:col>19</xdr:col>
      <xdr:colOff>200025</xdr:colOff>
      <xdr:row>15</xdr:row>
      <xdr:rowOff>157162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9755D6D2-58A0-896B-FF86-6102489C43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08151-C2CF-4368-BB11-BFC4AECCE656}">
  <dimension ref="A1:N6"/>
  <sheetViews>
    <sheetView tabSelected="1" workbookViewId="0">
      <selection activeCell="M5" sqref="M5"/>
    </sheetView>
  </sheetViews>
  <sheetFormatPr defaultRowHeight="18.75" x14ac:dyDescent="0.4"/>
  <cols>
    <col min="7" max="7" width="14.375" bestFit="1" customWidth="1"/>
    <col min="9" max="9" width="14.25" bestFit="1" customWidth="1"/>
  </cols>
  <sheetData>
    <row r="1" spans="1:14" x14ac:dyDescent="0.4">
      <c r="A1" t="s">
        <v>7</v>
      </c>
      <c r="B1" t="s">
        <v>8</v>
      </c>
      <c r="C1" s="1" t="s">
        <v>11</v>
      </c>
      <c r="E1" t="s">
        <v>12</v>
      </c>
      <c r="G1" t="s">
        <v>15</v>
      </c>
      <c r="H1" t="s">
        <v>16</v>
      </c>
      <c r="I1">
        <v>7</v>
      </c>
      <c r="K1" t="s">
        <v>18</v>
      </c>
      <c r="L1" t="s">
        <v>20</v>
      </c>
      <c r="M1">
        <v>0.51</v>
      </c>
      <c r="N1" t="s">
        <v>19</v>
      </c>
    </row>
    <row r="2" spans="1:14" x14ac:dyDescent="0.4">
      <c r="D2" t="s">
        <v>13</v>
      </c>
      <c r="E2" t="s">
        <v>14</v>
      </c>
      <c r="H2" t="s">
        <v>17</v>
      </c>
      <c r="I2">
        <v>7</v>
      </c>
      <c r="L2" t="s">
        <v>21</v>
      </c>
      <c r="N2" t="s">
        <v>22</v>
      </c>
    </row>
    <row r="4" spans="1:14" x14ac:dyDescent="0.4">
      <c r="F4" s="3"/>
      <c r="G4" s="3" t="s">
        <v>28</v>
      </c>
      <c r="H4" s="3"/>
      <c r="I4" s="3" t="s">
        <v>29</v>
      </c>
    </row>
    <row r="5" spans="1:14" x14ac:dyDescent="0.4">
      <c r="F5" s="3" t="s">
        <v>9</v>
      </c>
      <c r="G5" s="3">
        <v>198.3</v>
      </c>
      <c r="H5" s="3"/>
      <c r="I5" s="3">
        <v>203.2</v>
      </c>
    </row>
    <row r="6" spans="1:14" x14ac:dyDescent="0.4">
      <c r="F6" s="3" t="s">
        <v>10</v>
      </c>
      <c r="G6" s="3">
        <f>G5/2</f>
        <v>99.15</v>
      </c>
      <c r="H6" s="3"/>
      <c r="I6" s="3">
        <f>I5/2</f>
        <v>101.6</v>
      </c>
    </row>
  </sheetData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10A77-E730-4D09-826C-7FE3A57792CE}">
  <dimension ref="A1:E202"/>
  <sheetViews>
    <sheetView workbookViewId="0">
      <selection activeCell="F18" sqref="F18"/>
    </sheetView>
  </sheetViews>
  <sheetFormatPr defaultRowHeight="18.75" x14ac:dyDescent="0.4"/>
  <cols>
    <col min="4" max="4" width="5" bestFit="1" customWidth="1"/>
    <col min="5" max="5" width="12.75" bestFit="1" customWidth="1"/>
  </cols>
  <sheetData>
    <row r="1" spans="1:5" x14ac:dyDescent="0.4">
      <c r="A1" t="s">
        <v>0</v>
      </c>
      <c r="B1" t="s">
        <v>1</v>
      </c>
      <c r="C1" t="s">
        <v>4</v>
      </c>
      <c r="D1" s="2" t="s">
        <v>2</v>
      </c>
      <c r="E1" s="2" t="s">
        <v>3</v>
      </c>
    </row>
    <row r="2" spans="1:5" x14ac:dyDescent="0.4">
      <c r="A2">
        <v>0</v>
      </c>
    </row>
    <row r="3" spans="1:5" x14ac:dyDescent="0.4">
      <c r="A3">
        <v>0.75</v>
      </c>
      <c r="B3">
        <v>50.2</v>
      </c>
      <c r="C3">
        <v>3.12</v>
      </c>
      <c r="D3" t="str">
        <f>COMPLEX(50,0)</f>
        <v>50</v>
      </c>
      <c r="E3">
        <f>(1+IMABS(IMDIV(IMSUB(COMPLEX(B3,C3),D3),IMSUM(COMPLEX(B3,C3),D3))))/(1-IMABS(IMDIV(IMSUB(COMPLEX(B3,C3),D3),IMSUM(COMPLEX(B3,C3),D3))))</f>
        <v>1.0643808519940385</v>
      </c>
    </row>
    <row r="4" spans="1:5" x14ac:dyDescent="0.4">
      <c r="A4">
        <v>1.5</v>
      </c>
      <c r="B4">
        <v>50.18</v>
      </c>
      <c r="C4">
        <v>1.49</v>
      </c>
      <c r="D4" t="str">
        <f t="shared" ref="D4:D67" si="0">COMPLEX(50,0)</f>
        <v>50</v>
      </c>
      <c r="E4">
        <f t="shared" ref="E4:E67" si="1">(1+IMABS(IMDIV(IMSUB(COMPLEX(B4,C4),D4),IMSUM(COMPLEX(B4,C4),D4))))/(1-IMABS(IMDIV(IMSUB(COMPLEX(B4,C4),D4),IMSUM(COMPLEX(B4,C4),D4))))</f>
        <v>1.0304150237745182</v>
      </c>
    </row>
    <row r="5" spans="1:5" x14ac:dyDescent="0.4">
      <c r="A5">
        <v>2.25</v>
      </c>
      <c r="B5">
        <v>50.15</v>
      </c>
      <c r="C5">
        <v>0.96</v>
      </c>
      <c r="D5" t="str">
        <f t="shared" si="0"/>
        <v>50</v>
      </c>
      <c r="E5">
        <f t="shared" si="1"/>
        <v>1.0195930461022105</v>
      </c>
    </row>
    <row r="6" spans="1:5" x14ac:dyDescent="0.4">
      <c r="A6">
        <v>3</v>
      </c>
      <c r="B6">
        <v>50.1</v>
      </c>
      <c r="C6">
        <v>0.83</v>
      </c>
      <c r="D6" t="str">
        <f t="shared" si="0"/>
        <v>50</v>
      </c>
      <c r="E6">
        <f t="shared" si="1"/>
        <v>1.0168434363587633</v>
      </c>
    </row>
    <row r="7" spans="1:5" x14ac:dyDescent="0.4">
      <c r="A7">
        <v>3.75</v>
      </c>
      <c r="B7">
        <v>50.1</v>
      </c>
      <c r="C7">
        <v>0.74</v>
      </c>
      <c r="D7" t="str">
        <f t="shared" si="0"/>
        <v>50</v>
      </c>
      <c r="E7">
        <f t="shared" si="1"/>
        <v>1.0150313241307569</v>
      </c>
    </row>
    <row r="8" spans="1:5" x14ac:dyDescent="0.4">
      <c r="A8">
        <v>4.5</v>
      </c>
      <c r="B8">
        <v>50.11</v>
      </c>
      <c r="C8">
        <v>0.66</v>
      </c>
      <c r="D8" t="str">
        <f t="shared" si="0"/>
        <v>50</v>
      </c>
      <c r="E8">
        <f t="shared" si="1"/>
        <v>1.0134570235384253</v>
      </c>
    </row>
    <row r="9" spans="1:5" x14ac:dyDescent="0.4">
      <c r="A9">
        <v>5.25</v>
      </c>
      <c r="B9">
        <v>50.13</v>
      </c>
      <c r="C9">
        <v>0.63</v>
      </c>
      <c r="D9" t="str">
        <f t="shared" si="0"/>
        <v>50</v>
      </c>
      <c r="E9">
        <f t="shared" si="1"/>
        <v>1.0129315756082009</v>
      </c>
    </row>
    <row r="10" spans="1:5" x14ac:dyDescent="0.4">
      <c r="A10">
        <v>6</v>
      </c>
      <c r="B10">
        <v>50.16</v>
      </c>
      <c r="C10">
        <v>0.56999999999999995</v>
      </c>
      <c r="D10" t="str">
        <f t="shared" si="0"/>
        <v>50</v>
      </c>
      <c r="E10">
        <f t="shared" si="1"/>
        <v>1.011891791374895</v>
      </c>
    </row>
    <row r="11" spans="1:5" x14ac:dyDescent="0.4">
      <c r="A11">
        <v>6.75</v>
      </c>
      <c r="B11">
        <v>50.15</v>
      </c>
      <c r="C11">
        <v>0.62</v>
      </c>
      <c r="D11" t="str">
        <f t="shared" si="0"/>
        <v>50</v>
      </c>
      <c r="E11">
        <f t="shared" si="1"/>
        <v>1.0128200440631996</v>
      </c>
    </row>
    <row r="12" spans="1:5" x14ac:dyDescent="0.4">
      <c r="A12">
        <v>7.5</v>
      </c>
      <c r="B12">
        <v>50.15</v>
      </c>
      <c r="C12">
        <v>0.59</v>
      </c>
      <c r="D12" t="str">
        <f t="shared" si="0"/>
        <v>50</v>
      </c>
      <c r="E12">
        <f t="shared" si="1"/>
        <v>1.0122312858175804</v>
      </c>
    </row>
    <row r="13" spans="1:5" x14ac:dyDescent="0.4">
      <c r="A13">
        <v>8.25</v>
      </c>
      <c r="B13">
        <v>50.19</v>
      </c>
      <c r="C13">
        <v>0.56000000000000005</v>
      </c>
      <c r="D13" t="str">
        <f t="shared" si="0"/>
        <v>50</v>
      </c>
      <c r="E13">
        <f t="shared" si="1"/>
        <v>1.0118745607845514</v>
      </c>
    </row>
    <row r="14" spans="1:5" x14ac:dyDescent="0.4">
      <c r="A14">
        <v>9</v>
      </c>
      <c r="B14">
        <v>50.15</v>
      </c>
      <c r="C14">
        <v>0.59</v>
      </c>
      <c r="D14" t="str">
        <f t="shared" si="0"/>
        <v>50</v>
      </c>
      <c r="E14">
        <f t="shared" si="1"/>
        <v>1.0122312858175804</v>
      </c>
    </row>
    <row r="15" spans="1:5" x14ac:dyDescent="0.4">
      <c r="A15">
        <v>9.75</v>
      </c>
      <c r="B15">
        <v>50.2</v>
      </c>
      <c r="C15">
        <v>0.55000000000000004</v>
      </c>
      <c r="D15" t="str">
        <f t="shared" si="0"/>
        <v>50</v>
      </c>
      <c r="E15">
        <f t="shared" si="1"/>
        <v>1.0117497868420677</v>
      </c>
    </row>
    <row r="16" spans="1:5" x14ac:dyDescent="0.4">
      <c r="A16">
        <v>10.5</v>
      </c>
      <c r="B16">
        <v>50.25</v>
      </c>
      <c r="C16">
        <v>0.52</v>
      </c>
      <c r="D16" t="str">
        <f t="shared" si="0"/>
        <v>50</v>
      </c>
      <c r="E16">
        <f t="shared" si="1"/>
        <v>1.011577195777881</v>
      </c>
    </row>
    <row r="17" spans="1:5" x14ac:dyDescent="0.4">
      <c r="A17">
        <v>11.25</v>
      </c>
      <c r="B17">
        <v>50.21</v>
      </c>
      <c r="C17">
        <v>0.56999999999999995</v>
      </c>
      <c r="D17" t="str">
        <f t="shared" si="0"/>
        <v>50</v>
      </c>
      <c r="E17">
        <f t="shared" si="1"/>
        <v>1.0121973551491688</v>
      </c>
    </row>
    <row r="18" spans="1:5" x14ac:dyDescent="0.4">
      <c r="A18">
        <v>12</v>
      </c>
      <c r="B18">
        <v>50.26</v>
      </c>
      <c r="C18">
        <v>0.56000000000000005</v>
      </c>
      <c r="D18" t="str">
        <f t="shared" si="0"/>
        <v>50</v>
      </c>
      <c r="E18">
        <f t="shared" si="1"/>
        <v>1.0123923775126875</v>
      </c>
    </row>
    <row r="19" spans="1:5" x14ac:dyDescent="0.4">
      <c r="A19">
        <v>12.75</v>
      </c>
      <c r="B19">
        <v>50.25</v>
      </c>
      <c r="C19">
        <v>0.52</v>
      </c>
      <c r="D19" t="str">
        <f t="shared" si="0"/>
        <v>50</v>
      </c>
      <c r="E19">
        <f t="shared" si="1"/>
        <v>1.011577195777881</v>
      </c>
    </row>
    <row r="20" spans="1:5" x14ac:dyDescent="0.4">
      <c r="A20">
        <v>13.5</v>
      </c>
      <c r="B20">
        <v>50.26</v>
      </c>
      <c r="C20">
        <v>0.52</v>
      </c>
      <c r="D20" t="str">
        <f t="shared" si="0"/>
        <v>50</v>
      </c>
      <c r="E20">
        <f t="shared" si="1"/>
        <v>1.011664884518356</v>
      </c>
    </row>
    <row r="21" spans="1:5" x14ac:dyDescent="0.4">
      <c r="A21">
        <v>14.25</v>
      </c>
      <c r="B21">
        <v>50.27</v>
      </c>
      <c r="C21">
        <v>0.56000000000000005</v>
      </c>
      <c r="D21" t="str">
        <f t="shared" si="0"/>
        <v>50</v>
      </c>
      <c r="E21">
        <f t="shared" si="1"/>
        <v>1.0124775120318514</v>
      </c>
    </row>
    <row r="22" spans="1:5" x14ac:dyDescent="0.4">
      <c r="A22">
        <v>15</v>
      </c>
      <c r="B22">
        <v>50.25</v>
      </c>
      <c r="C22">
        <v>0.59</v>
      </c>
      <c r="D22" t="str">
        <f t="shared" si="0"/>
        <v>50</v>
      </c>
      <c r="E22">
        <f t="shared" si="1"/>
        <v>1.0128656686678406</v>
      </c>
    </row>
    <row r="23" spans="1:5" x14ac:dyDescent="0.4">
      <c r="A23">
        <v>15.75</v>
      </c>
      <c r="B23">
        <v>50.29</v>
      </c>
      <c r="C23">
        <v>0.56000000000000005</v>
      </c>
      <c r="D23" t="str">
        <f t="shared" si="0"/>
        <v>50</v>
      </c>
      <c r="E23">
        <f t="shared" si="1"/>
        <v>1.0126556035203906</v>
      </c>
    </row>
    <row r="24" spans="1:5" x14ac:dyDescent="0.4">
      <c r="A24">
        <v>16.5</v>
      </c>
      <c r="B24">
        <v>50.25</v>
      </c>
      <c r="C24">
        <v>0.59</v>
      </c>
      <c r="D24" t="str">
        <f t="shared" si="0"/>
        <v>50</v>
      </c>
      <c r="E24">
        <f t="shared" si="1"/>
        <v>1.0128656686678406</v>
      </c>
    </row>
    <row r="25" spans="1:5" x14ac:dyDescent="0.4">
      <c r="A25">
        <v>17.25</v>
      </c>
      <c r="B25">
        <v>50.24</v>
      </c>
      <c r="C25">
        <v>0.59</v>
      </c>
      <c r="D25" t="str">
        <f t="shared" si="0"/>
        <v>50</v>
      </c>
      <c r="E25">
        <f t="shared" si="1"/>
        <v>1.0127894619224853</v>
      </c>
    </row>
    <row r="26" spans="1:5" x14ac:dyDescent="0.4">
      <c r="A26">
        <v>18</v>
      </c>
      <c r="B26">
        <v>50.24</v>
      </c>
      <c r="C26">
        <v>0.61</v>
      </c>
      <c r="D26" t="str">
        <f t="shared" si="0"/>
        <v>50</v>
      </c>
      <c r="E26">
        <f t="shared" si="1"/>
        <v>1.0131647585064341</v>
      </c>
    </row>
    <row r="27" spans="1:5" x14ac:dyDescent="0.4">
      <c r="A27">
        <v>18.75</v>
      </c>
      <c r="B27">
        <v>50.23</v>
      </c>
      <c r="C27">
        <v>0.62</v>
      </c>
      <c r="D27" t="str">
        <f t="shared" si="0"/>
        <v>50</v>
      </c>
      <c r="E27">
        <f t="shared" si="1"/>
        <v>1.0132827645744233</v>
      </c>
    </row>
    <row r="28" spans="1:5" x14ac:dyDescent="0.4">
      <c r="A28">
        <v>19.5</v>
      </c>
      <c r="B28">
        <v>50.26</v>
      </c>
      <c r="C28">
        <v>0.63</v>
      </c>
      <c r="D28" t="str">
        <f t="shared" si="0"/>
        <v>50</v>
      </c>
      <c r="E28">
        <f t="shared" si="1"/>
        <v>1.0136882783249965</v>
      </c>
    </row>
    <row r="29" spans="1:5" x14ac:dyDescent="0.4">
      <c r="A29">
        <v>20.25</v>
      </c>
      <c r="B29">
        <v>50.27</v>
      </c>
      <c r="C29">
        <v>0.61</v>
      </c>
      <c r="D29" t="str">
        <f t="shared" si="0"/>
        <v>50</v>
      </c>
      <c r="E29">
        <f t="shared" si="1"/>
        <v>1.0133946032505223</v>
      </c>
    </row>
    <row r="30" spans="1:5" x14ac:dyDescent="0.4">
      <c r="A30">
        <v>21</v>
      </c>
      <c r="B30">
        <v>50.24</v>
      </c>
      <c r="C30">
        <v>0.64</v>
      </c>
      <c r="D30" t="str">
        <f t="shared" si="0"/>
        <v>50</v>
      </c>
      <c r="E30">
        <f t="shared" si="1"/>
        <v>1.0137310253419978</v>
      </c>
    </row>
    <row r="31" spans="1:5" x14ac:dyDescent="0.4">
      <c r="A31">
        <v>21.75</v>
      </c>
      <c r="B31">
        <v>50.24</v>
      </c>
      <c r="C31">
        <v>0.69</v>
      </c>
      <c r="D31" t="str">
        <f t="shared" si="0"/>
        <v>50</v>
      </c>
      <c r="E31">
        <f t="shared" si="1"/>
        <v>1.0146826314318109</v>
      </c>
    </row>
    <row r="32" spans="1:5" x14ac:dyDescent="0.4">
      <c r="A32">
        <v>22.5</v>
      </c>
      <c r="B32">
        <v>50.19</v>
      </c>
      <c r="C32">
        <v>0.64</v>
      </c>
      <c r="D32" t="str">
        <f t="shared" si="0"/>
        <v>50</v>
      </c>
      <c r="E32">
        <f t="shared" si="1"/>
        <v>1.0134159547783954</v>
      </c>
    </row>
    <row r="33" spans="1:5" x14ac:dyDescent="0.4">
      <c r="A33">
        <v>23.25</v>
      </c>
      <c r="B33">
        <v>50.23</v>
      </c>
      <c r="C33">
        <v>0.7</v>
      </c>
      <c r="D33" t="str">
        <f t="shared" si="0"/>
        <v>50</v>
      </c>
      <c r="E33">
        <f t="shared" si="1"/>
        <v>1.0148110525857383</v>
      </c>
    </row>
    <row r="34" spans="1:5" x14ac:dyDescent="0.4">
      <c r="A34">
        <v>24</v>
      </c>
      <c r="B34">
        <v>50.17</v>
      </c>
      <c r="C34">
        <v>0.71</v>
      </c>
      <c r="D34" t="str">
        <f t="shared" si="0"/>
        <v>50</v>
      </c>
      <c r="E34">
        <f t="shared" si="1"/>
        <v>1.0146832365215661</v>
      </c>
    </row>
    <row r="35" spans="1:5" x14ac:dyDescent="0.4">
      <c r="A35">
        <v>24.75</v>
      </c>
      <c r="B35">
        <v>50.2</v>
      </c>
      <c r="C35">
        <v>0.75</v>
      </c>
      <c r="D35" t="str">
        <f t="shared" si="0"/>
        <v>50</v>
      </c>
      <c r="E35">
        <f t="shared" si="1"/>
        <v>1.0156137039695925</v>
      </c>
    </row>
    <row r="36" spans="1:5" x14ac:dyDescent="0.4">
      <c r="A36">
        <v>25.5</v>
      </c>
      <c r="B36">
        <v>50.21</v>
      </c>
      <c r="C36">
        <v>0.78</v>
      </c>
      <c r="D36" t="str">
        <f t="shared" si="0"/>
        <v>50</v>
      </c>
      <c r="E36">
        <f t="shared" si="1"/>
        <v>1.016252152332721</v>
      </c>
    </row>
    <row r="37" spans="1:5" x14ac:dyDescent="0.4">
      <c r="A37">
        <v>26.25</v>
      </c>
      <c r="B37">
        <v>50.2</v>
      </c>
      <c r="C37">
        <v>0.8</v>
      </c>
      <c r="D37" t="str">
        <f t="shared" si="0"/>
        <v>50</v>
      </c>
      <c r="E37">
        <f t="shared" si="1"/>
        <v>1.0165955518358507</v>
      </c>
    </row>
    <row r="38" spans="1:5" x14ac:dyDescent="0.4">
      <c r="A38">
        <v>27</v>
      </c>
      <c r="B38">
        <v>50.26</v>
      </c>
      <c r="C38">
        <v>0.9</v>
      </c>
      <c r="D38" t="str">
        <f t="shared" si="0"/>
        <v>50</v>
      </c>
      <c r="E38">
        <f t="shared" si="1"/>
        <v>1.018862964656909</v>
      </c>
    </row>
    <row r="39" spans="1:5" x14ac:dyDescent="0.4">
      <c r="A39">
        <v>27.75</v>
      </c>
      <c r="B39">
        <v>50.11</v>
      </c>
      <c r="C39">
        <v>0.82</v>
      </c>
      <c r="D39" t="str">
        <f t="shared" si="0"/>
        <v>50</v>
      </c>
      <c r="E39">
        <f t="shared" si="1"/>
        <v>1.0166658953433743</v>
      </c>
    </row>
    <row r="40" spans="1:5" x14ac:dyDescent="0.4">
      <c r="A40">
        <v>28.5</v>
      </c>
      <c r="B40">
        <v>50.1</v>
      </c>
      <c r="C40">
        <v>0.89</v>
      </c>
      <c r="D40" t="str">
        <f t="shared" si="0"/>
        <v>50</v>
      </c>
      <c r="E40">
        <f t="shared" si="1"/>
        <v>1.0180549379596142</v>
      </c>
    </row>
    <row r="41" spans="1:5" x14ac:dyDescent="0.4">
      <c r="A41">
        <v>29.25</v>
      </c>
      <c r="B41">
        <v>50.23</v>
      </c>
      <c r="C41">
        <v>0.98</v>
      </c>
      <c r="D41" t="str">
        <f t="shared" si="0"/>
        <v>50</v>
      </c>
      <c r="E41">
        <f t="shared" si="1"/>
        <v>1.0202891599693622</v>
      </c>
    </row>
    <row r="42" spans="1:5" x14ac:dyDescent="0.4">
      <c r="A42">
        <v>30</v>
      </c>
      <c r="B42">
        <v>50.2</v>
      </c>
      <c r="C42">
        <v>0.92</v>
      </c>
      <c r="D42" t="str">
        <f t="shared" si="0"/>
        <v>50</v>
      </c>
      <c r="E42">
        <f t="shared" si="1"/>
        <v>1.0189696199891622</v>
      </c>
    </row>
    <row r="43" spans="1:5" x14ac:dyDescent="0.4">
      <c r="A43">
        <v>30.75</v>
      </c>
      <c r="B43">
        <v>50.18</v>
      </c>
      <c r="C43">
        <v>0.98</v>
      </c>
      <c r="D43" t="str">
        <f t="shared" si="0"/>
        <v>50</v>
      </c>
      <c r="E43">
        <f t="shared" si="1"/>
        <v>1.0200909279506563</v>
      </c>
    </row>
    <row r="44" spans="1:5" x14ac:dyDescent="0.4">
      <c r="A44">
        <v>31.5</v>
      </c>
      <c r="B44">
        <v>50.13</v>
      </c>
      <c r="C44">
        <v>1.05</v>
      </c>
      <c r="D44" t="str">
        <f t="shared" si="0"/>
        <v>50</v>
      </c>
      <c r="E44">
        <f t="shared" si="1"/>
        <v>1.0213573644739216</v>
      </c>
    </row>
    <row r="45" spans="1:5" x14ac:dyDescent="0.4">
      <c r="A45">
        <v>32.25</v>
      </c>
      <c r="B45">
        <v>50.18</v>
      </c>
      <c r="C45">
        <v>1.08</v>
      </c>
      <c r="D45" t="str">
        <f t="shared" si="0"/>
        <v>50</v>
      </c>
      <c r="E45">
        <f t="shared" si="1"/>
        <v>1.0220988403415334</v>
      </c>
    </row>
    <row r="46" spans="1:5" x14ac:dyDescent="0.4">
      <c r="A46">
        <v>33</v>
      </c>
      <c r="B46">
        <v>50.15</v>
      </c>
      <c r="C46">
        <v>1.1000000000000001</v>
      </c>
      <c r="D46" t="str">
        <f t="shared" si="0"/>
        <v>50</v>
      </c>
      <c r="E46">
        <f t="shared" si="1"/>
        <v>1.0224174974892641</v>
      </c>
    </row>
    <row r="47" spans="1:5" x14ac:dyDescent="0.4">
      <c r="A47">
        <v>33.75</v>
      </c>
      <c r="B47">
        <v>50.15</v>
      </c>
      <c r="C47">
        <v>1.1200000000000001</v>
      </c>
      <c r="D47" t="str">
        <f t="shared" si="0"/>
        <v>50</v>
      </c>
      <c r="E47">
        <f t="shared" si="1"/>
        <v>1.0228222286188702</v>
      </c>
    </row>
    <row r="48" spans="1:5" x14ac:dyDescent="0.4">
      <c r="A48">
        <v>34.5</v>
      </c>
      <c r="B48">
        <v>50.15</v>
      </c>
      <c r="C48">
        <v>1.17</v>
      </c>
      <c r="D48" t="str">
        <f t="shared" si="0"/>
        <v>50</v>
      </c>
      <c r="E48">
        <f t="shared" si="1"/>
        <v>1.0238352975432179</v>
      </c>
    </row>
    <row r="49" spans="1:5" x14ac:dyDescent="0.4">
      <c r="A49">
        <v>35.25</v>
      </c>
      <c r="B49">
        <v>50.1</v>
      </c>
      <c r="C49">
        <v>1.18</v>
      </c>
      <c r="D49" t="str">
        <f t="shared" si="0"/>
        <v>50</v>
      </c>
      <c r="E49">
        <f t="shared" si="1"/>
        <v>1.0239425209181998</v>
      </c>
    </row>
    <row r="50" spans="1:5" x14ac:dyDescent="0.4">
      <c r="A50">
        <v>36</v>
      </c>
      <c r="B50">
        <v>50.08</v>
      </c>
      <c r="C50">
        <v>1.27</v>
      </c>
      <c r="D50" t="str">
        <f t="shared" si="0"/>
        <v>50</v>
      </c>
      <c r="E50">
        <f t="shared" si="1"/>
        <v>1.0257554061540533</v>
      </c>
    </row>
    <row r="51" spans="1:5" x14ac:dyDescent="0.4">
      <c r="A51">
        <v>36.75</v>
      </c>
      <c r="B51">
        <v>50.04</v>
      </c>
      <c r="C51">
        <v>1.29</v>
      </c>
      <c r="D51" t="str">
        <f t="shared" si="0"/>
        <v>50</v>
      </c>
      <c r="E51">
        <f t="shared" si="1"/>
        <v>1.0261371021719543</v>
      </c>
    </row>
    <row r="52" spans="1:5" x14ac:dyDescent="0.4">
      <c r="A52">
        <v>37.5</v>
      </c>
      <c r="B52">
        <v>49.98</v>
      </c>
      <c r="C52">
        <v>1.37</v>
      </c>
      <c r="D52" t="str">
        <f t="shared" si="0"/>
        <v>50</v>
      </c>
      <c r="E52">
        <f t="shared" si="1"/>
        <v>1.02778658562351</v>
      </c>
    </row>
    <row r="53" spans="1:5" x14ac:dyDescent="0.4">
      <c r="A53">
        <v>38.25</v>
      </c>
      <c r="B53">
        <v>49.99</v>
      </c>
      <c r="C53">
        <v>1.55</v>
      </c>
      <c r="D53" t="str">
        <f t="shared" si="0"/>
        <v>50</v>
      </c>
      <c r="E53">
        <f t="shared" si="1"/>
        <v>1.0314880868086447</v>
      </c>
    </row>
    <row r="54" spans="1:5" x14ac:dyDescent="0.4">
      <c r="A54">
        <v>39</v>
      </c>
      <c r="B54">
        <v>50.12</v>
      </c>
      <c r="C54">
        <v>1.68</v>
      </c>
      <c r="D54" t="str">
        <f t="shared" si="0"/>
        <v>50</v>
      </c>
      <c r="E54">
        <f t="shared" si="1"/>
        <v>1.0342160172001069</v>
      </c>
    </row>
    <row r="55" spans="1:5" x14ac:dyDescent="0.4">
      <c r="A55">
        <v>39.75</v>
      </c>
      <c r="B55">
        <v>50.18</v>
      </c>
      <c r="C55">
        <v>1.7</v>
      </c>
      <c r="D55" t="str">
        <f t="shared" si="0"/>
        <v>50</v>
      </c>
      <c r="E55">
        <f t="shared" si="1"/>
        <v>1.0347160326507014</v>
      </c>
    </row>
    <row r="56" spans="1:5" x14ac:dyDescent="0.4">
      <c r="A56">
        <v>40.5</v>
      </c>
      <c r="B56">
        <v>50.24</v>
      </c>
      <c r="C56">
        <v>1.75</v>
      </c>
      <c r="D56" t="str">
        <f t="shared" si="0"/>
        <v>50</v>
      </c>
      <c r="E56">
        <f t="shared" si="1"/>
        <v>1.035869637778265</v>
      </c>
    </row>
    <row r="57" spans="1:5" x14ac:dyDescent="0.4">
      <c r="A57">
        <v>41.25</v>
      </c>
      <c r="B57">
        <v>50.31</v>
      </c>
      <c r="C57">
        <v>1.79</v>
      </c>
      <c r="D57" t="str">
        <f t="shared" si="0"/>
        <v>50</v>
      </c>
      <c r="E57">
        <f t="shared" si="1"/>
        <v>1.0368827066836837</v>
      </c>
    </row>
    <row r="58" spans="1:5" x14ac:dyDescent="0.4">
      <c r="A58">
        <v>42</v>
      </c>
      <c r="B58">
        <v>50.29</v>
      </c>
      <c r="C58">
        <v>1.79</v>
      </c>
      <c r="D58" t="str">
        <f t="shared" si="0"/>
        <v>50</v>
      </c>
      <c r="E58">
        <f t="shared" si="1"/>
        <v>1.0368218291541413</v>
      </c>
    </row>
    <row r="59" spans="1:5" x14ac:dyDescent="0.4">
      <c r="A59">
        <v>42.75</v>
      </c>
      <c r="B59">
        <v>50.27</v>
      </c>
      <c r="C59">
        <v>1.86</v>
      </c>
      <c r="D59" t="str">
        <f t="shared" si="0"/>
        <v>50</v>
      </c>
      <c r="E59">
        <f t="shared" si="1"/>
        <v>1.0381980994632918</v>
      </c>
    </row>
    <row r="60" spans="1:5" x14ac:dyDescent="0.4">
      <c r="A60">
        <v>43.5</v>
      </c>
      <c r="B60">
        <v>50.29</v>
      </c>
      <c r="C60">
        <v>1.93</v>
      </c>
      <c r="D60" t="str">
        <f t="shared" si="0"/>
        <v>50</v>
      </c>
      <c r="E60">
        <f t="shared" si="1"/>
        <v>1.0396853885405117</v>
      </c>
    </row>
    <row r="61" spans="1:5" x14ac:dyDescent="0.4">
      <c r="A61">
        <v>44.25</v>
      </c>
      <c r="B61">
        <v>50.3</v>
      </c>
      <c r="C61">
        <v>2.0499999999999998</v>
      </c>
      <c r="D61" t="str">
        <f t="shared" si="0"/>
        <v>50</v>
      </c>
      <c r="E61">
        <f t="shared" si="1"/>
        <v>1.0421751379162256</v>
      </c>
    </row>
    <row r="62" spans="1:5" x14ac:dyDescent="0.4">
      <c r="A62">
        <v>45</v>
      </c>
      <c r="B62">
        <v>50.31</v>
      </c>
      <c r="C62">
        <v>2.12</v>
      </c>
      <c r="D62" t="str">
        <f t="shared" si="0"/>
        <v>50</v>
      </c>
      <c r="E62">
        <f t="shared" si="1"/>
        <v>1.0436408673580104</v>
      </c>
    </row>
    <row r="63" spans="1:5" x14ac:dyDescent="0.4">
      <c r="A63">
        <v>45.75</v>
      </c>
      <c r="B63">
        <v>50.38</v>
      </c>
      <c r="C63">
        <v>2.17</v>
      </c>
      <c r="D63" t="str">
        <f t="shared" si="0"/>
        <v>50</v>
      </c>
      <c r="E63">
        <f t="shared" si="1"/>
        <v>1.0448678403795317</v>
      </c>
    </row>
    <row r="64" spans="1:5" x14ac:dyDescent="0.4">
      <c r="A64">
        <v>46.5</v>
      </c>
      <c r="B64">
        <v>50.43</v>
      </c>
      <c r="C64">
        <v>2.2400000000000002</v>
      </c>
      <c r="D64" t="str">
        <f t="shared" si="0"/>
        <v>50</v>
      </c>
      <c r="E64">
        <f t="shared" si="1"/>
        <v>1.0464664192361255</v>
      </c>
    </row>
    <row r="65" spans="1:5" x14ac:dyDescent="0.4">
      <c r="A65">
        <v>47.25</v>
      </c>
      <c r="B65">
        <v>50.48</v>
      </c>
      <c r="C65">
        <v>2.2799999999999998</v>
      </c>
      <c r="D65" t="str">
        <f t="shared" si="0"/>
        <v>50</v>
      </c>
      <c r="E65">
        <f t="shared" si="1"/>
        <v>1.0474653937222065</v>
      </c>
    </row>
    <row r="66" spans="1:5" x14ac:dyDescent="0.4">
      <c r="A66">
        <v>48</v>
      </c>
      <c r="B66">
        <v>50.55</v>
      </c>
      <c r="C66">
        <v>2.37</v>
      </c>
      <c r="D66" t="str">
        <f t="shared" si="0"/>
        <v>50</v>
      </c>
      <c r="E66">
        <f t="shared" si="1"/>
        <v>1.0495793584175375</v>
      </c>
    </row>
    <row r="67" spans="1:5" x14ac:dyDescent="0.4">
      <c r="A67">
        <v>48.75</v>
      </c>
      <c r="B67">
        <v>50.6</v>
      </c>
      <c r="C67">
        <v>2.42</v>
      </c>
      <c r="D67" t="str">
        <f t="shared" si="0"/>
        <v>50</v>
      </c>
      <c r="E67">
        <f t="shared" si="1"/>
        <v>1.0508126519745387</v>
      </c>
    </row>
    <row r="68" spans="1:5" x14ac:dyDescent="0.4">
      <c r="A68">
        <v>49.5</v>
      </c>
      <c r="B68">
        <v>50.64</v>
      </c>
      <c r="C68">
        <v>2.48</v>
      </c>
      <c r="D68" t="str">
        <f t="shared" ref="D68:D131" si="2">COMPLEX(50,0)</f>
        <v>50</v>
      </c>
      <c r="E68">
        <f t="shared" ref="E68:E131" si="3">(1+IMABS(IMDIV(IMSUB(COMPLEX(B68,C68),D68),IMSUM(COMPLEX(B68,C68),D68))))/(1-IMABS(IMDIV(IMSUB(COMPLEX(B68,C68),D68),IMSUM(COMPLEX(B68,C68),D68))))</f>
        <v>1.0522121682650345</v>
      </c>
    </row>
    <row r="69" spans="1:5" x14ac:dyDescent="0.4">
      <c r="A69">
        <v>50.25</v>
      </c>
      <c r="B69">
        <v>50.66</v>
      </c>
      <c r="C69">
        <v>2.54</v>
      </c>
      <c r="D69" t="str">
        <f t="shared" si="2"/>
        <v>50</v>
      </c>
      <c r="E69">
        <f t="shared" si="3"/>
        <v>1.0535211430958125</v>
      </c>
    </row>
    <row r="70" spans="1:5" x14ac:dyDescent="0.4">
      <c r="A70">
        <v>51</v>
      </c>
      <c r="B70">
        <v>50.67</v>
      </c>
      <c r="C70">
        <v>2.61</v>
      </c>
      <c r="D70" t="str">
        <f t="shared" si="2"/>
        <v>50</v>
      </c>
      <c r="E70">
        <f t="shared" si="3"/>
        <v>1.0549871679837901</v>
      </c>
    </row>
    <row r="71" spans="1:5" x14ac:dyDescent="0.4">
      <c r="A71">
        <v>51.75</v>
      </c>
      <c r="B71">
        <v>50.7</v>
      </c>
      <c r="C71">
        <v>2.66</v>
      </c>
      <c r="D71" t="str">
        <f t="shared" si="2"/>
        <v>50</v>
      </c>
      <c r="E71">
        <f t="shared" si="3"/>
        <v>1.0561427945804707</v>
      </c>
    </row>
    <row r="72" spans="1:5" x14ac:dyDescent="0.4">
      <c r="A72">
        <v>52.5</v>
      </c>
      <c r="B72">
        <v>50.76</v>
      </c>
      <c r="C72">
        <v>2.76</v>
      </c>
      <c r="D72" t="str">
        <f t="shared" si="2"/>
        <v>50</v>
      </c>
      <c r="E72">
        <f t="shared" si="3"/>
        <v>1.0584617143218893</v>
      </c>
    </row>
    <row r="73" spans="1:5" x14ac:dyDescent="0.4">
      <c r="A73">
        <v>53.25</v>
      </c>
      <c r="B73">
        <v>50.81</v>
      </c>
      <c r="C73">
        <v>2.79</v>
      </c>
      <c r="D73" t="str">
        <f t="shared" si="2"/>
        <v>50</v>
      </c>
      <c r="E73">
        <f t="shared" si="3"/>
        <v>1.0593241052519384</v>
      </c>
    </row>
    <row r="74" spans="1:5" x14ac:dyDescent="0.4">
      <c r="A74">
        <v>54</v>
      </c>
      <c r="B74">
        <v>50.86</v>
      </c>
      <c r="C74">
        <v>2.87</v>
      </c>
      <c r="D74" t="str">
        <f t="shared" si="2"/>
        <v>50</v>
      </c>
      <c r="E74">
        <f t="shared" si="3"/>
        <v>1.0612039956749666</v>
      </c>
    </row>
    <row r="75" spans="1:5" x14ac:dyDescent="0.4">
      <c r="A75">
        <v>54.75</v>
      </c>
      <c r="B75">
        <v>50.91</v>
      </c>
      <c r="C75">
        <v>2.96</v>
      </c>
      <c r="D75" t="str">
        <f t="shared" si="2"/>
        <v>50</v>
      </c>
      <c r="E75">
        <f t="shared" si="3"/>
        <v>1.063291010697214</v>
      </c>
    </row>
    <row r="76" spans="1:5" x14ac:dyDescent="0.4">
      <c r="A76">
        <v>55.5</v>
      </c>
      <c r="B76">
        <v>50.94</v>
      </c>
      <c r="C76">
        <v>2.99</v>
      </c>
      <c r="D76" t="str">
        <f t="shared" si="2"/>
        <v>50</v>
      </c>
      <c r="E76">
        <f t="shared" si="3"/>
        <v>1.0640629196748899</v>
      </c>
    </row>
    <row r="77" spans="1:5" x14ac:dyDescent="0.4">
      <c r="A77">
        <v>56.25</v>
      </c>
      <c r="B77">
        <v>50.99</v>
      </c>
      <c r="C77">
        <v>3.14</v>
      </c>
      <c r="D77" t="str">
        <f t="shared" si="2"/>
        <v>50</v>
      </c>
      <c r="E77">
        <f t="shared" si="3"/>
        <v>1.0673655266355624</v>
      </c>
    </row>
    <row r="78" spans="1:5" x14ac:dyDescent="0.4">
      <c r="A78">
        <v>57</v>
      </c>
      <c r="B78">
        <v>51.01</v>
      </c>
      <c r="C78">
        <v>3.15</v>
      </c>
      <c r="D78" t="str">
        <f t="shared" si="2"/>
        <v>50</v>
      </c>
      <c r="E78">
        <f t="shared" si="3"/>
        <v>1.0676812556430386</v>
      </c>
    </row>
    <row r="79" spans="1:5" x14ac:dyDescent="0.4">
      <c r="A79">
        <v>57.75</v>
      </c>
      <c r="B79">
        <v>51.11</v>
      </c>
      <c r="C79">
        <v>3.24</v>
      </c>
      <c r="D79" t="str">
        <f t="shared" si="2"/>
        <v>50</v>
      </c>
      <c r="E79">
        <f t="shared" si="3"/>
        <v>1.0700832599114325</v>
      </c>
    </row>
    <row r="80" spans="1:5" x14ac:dyDescent="0.4">
      <c r="A80">
        <v>58.5</v>
      </c>
      <c r="B80">
        <v>51.16</v>
      </c>
      <c r="C80">
        <v>3.32</v>
      </c>
      <c r="D80" t="str">
        <f t="shared" si="2"/>
        <v>50</v>
      </c>
      <c r="E80">
        <f t="shared" si="3"/>
        <v>1.0719938870972117</v>
      </c>
    </row>
    <row r="81" spans="1:5" x14ac:dyDescent="0.4">
      <c r="A81">
        <v>59.25</v>
      </c>
      <c r="B81">
        <v>51.2</v>
      </c>
      <c r="C81">
        <v>3.4</v>
      </c>
      <c r="D81" t="str">
        <f t="shared" si="2"/>
        <v>50</v>
      </c>
      <c r="E81">
        <f t="shared" si="3"/>
        <v>1.0738452462316996</v>
      </c>
    </row>
    <row r="82" spans="1:5" x14ac:dyDescent="0.4">
      <c r="A82">
        <v>60</v>
      </c>
      <c r="B82">
        <v>51.28</v>
      </c>
      <c r="C82">
        <v>3.44</v>
      </c>
      <c r="D82" t="str">
        <f t="shared" si="2"/>
        <v>50</v>
      </c>
      <c r="E82">
        <f t="shared" si="3"/>
        <v>1.0751612202705656</v>
      </c>
    </row>
    <row r="83" spans="1:5" x14ac:dyDescent="0.4">
      <c r="A83">
        <v>60.75</v>
      </c>
      <c r="B83">
        <v>51.38</v>
      </c>
      <c r="C83">
        <v>3.56</v>
      </c>
      <c r="D83" t="str">
        <f t="shared" si="2"/>
        <v>50</v>
      </c>
      <c r="E83">
        <f t="shared" si="3"/>
        <v>1.0782205234472824</v>
      </c>
    </row>
    <row r="84" spans="1:5" x14ac:dyDescent="0.4">
      <c r="A84">
        <v>61.5</v>
      </c>
      <c r="B84">
        <v>51.41</v>
      </c>
      <c r="C84">
        <v>3.62</v>
      </c>
      <c r="D84" t="str">
        <f t="shared" si="2"/>
        <v>50</v>
      </c>
      <c r="E84">
        <f t="shared" si="3"/>
        <v>1.0796171591715276</v>
      </c>
    </row>
    <row r="85" spans="1:5" x14ac:dyDescent="0.4">
      <c r="A85">
        <v>62.25</v>
      </c>
      <c r="B85">
        <v>51.49</v>
      </c>
      <c r="C85">
        <v>3.72</v>
      </c>
      <c r="D85" t="str">
        <f t="shared" si="2"/>
        <v>50</v>
      </c>
      <c r="E85">
        <f t="shared" si="3"/>
        <v>1.082158298616714</v>
      </c>
    </row>
    <row r="86" spans="1:5" x14ac:dyDescent="0.4">
      <c r="A86">
        <v>63</v>
      </c>
      <c r="B86">
        <v>51.62</v>
      </c>
      <c r="C86">
        <v>3.78</v>
      </c>
      <c r="D86" t="str">
        <f t="shared" si="2"/>
        <v>50</v>
      </c>
      <c r="E86">
        <f t="shared" si="3"/>
        <v>1.0842921055354449</v>
      </c>
    </row>
    <row r="87" spans="1:5" x14ac:dyDescent="0.4">
      <c r="A87">
        <v>63.75</v>
      </c>
      <c r="B87">
        <v>51.72</v>
      </c>
      <c r="C87">
        <v>3.89</v>
      </c>
      <c r="D87" t="str">
        <f t="shared" si="2"/>
        <v>50</v>
      </c>
      <c r="E87">
        <f t="shared" si="3"/>
        <v>1.0872103049294979</v>
      </c>
    </row>
    <row r="88" spans="1:5" x14ac:dyDescent="0.4">
      <c r="A88">
        <v>64.5</v>
      </c>
      <c r="B88">
        <v>51.78</v>
      </c>
      <c r="C88">
        <v>3.99</v>
      </c>
      <c r="D88" t="str">
        <f t="shared" si="2"/>
        <v>50</v>
      </c>
      <c r="E88">
        <f t="shared" si="3"/>
        <v>1.0896312925760865</v>
      </c>
    </row>
    <row r="89" spans="1:5" x14ac:dyDescent="0.4">
      <c r="A89">
        <v>65.25</v>
      </c>
      <c r="B89">
        <v>51.84</v>
      </c>
      <c r="C89">
        <v>4.08</v>
      </c>
      <c r="D89" t="str">
        <f t="shared" si="2"/>
        <v>50</v>
      </c>
      <c r="E89">
        <f t="shared" si="3"/>
        <v>1.091860374063063</v>
      </c>
    </row>
    <row r="90" spans="1:5" x14ac:dyDescent="0.4">
      <c r="A90">
        <v>66</v>
      </c>
      <c r="B90">
        <v>51.95</v>
      </c>
      <c r="C90">
        <v>4.1399999999999997</v>
      </c>
      <c r="D90" t="str">
        <f t="shared" si="2"/>
        <v>50</v>
      </c>
      <c r="E90">
        <f t="shared" si="3"/>
        <v>1.0939125513009713</v>
      </c>
    </row>
    <row r="91" spans="1:5" x14ac:dyDescent="0.4">
      <c r="A91">
        <v>66.75</v>
      </c>
      <c r="B91">
        <v>52.04</v>
      </c>
      <c r="C91">
        <v>4.25</v>
      </c>
      <c r="D91" t="str">
        <f t="shared" si="2"/>
        <v>50</v>
      </c>
      <c r="E91">
        <f t="shared" si="3"/>
        <v>1.0967875976869381</v>
      </c>
    </row>
    <row r="92" spans="1:5" x14ac:dyDescent="0.4">
      <c r="A92">
        <v>67.5</v>
      </c>
      <c r="B92">
        <v>52.15</v>
      </c>
      <c r="C92">
        <v>4.29</v>
      </c>
      <c r="D92" t="str">
        <f t="shared" si="2"/>
        <v>50</v>
      </c>
      <c r="E92">
        <f t="shared" si="3"/>
        <v>1.0984920576126833</v>
      </c>
    </row>
    <row r="93" spans="1:5" x14ac:dyDescent="0.4">
      <c r="A93">
        <v>68.25</v>
      </c>
      <c r="B93">
        <v>52.25</v>
      </c>
      <c r="C93">
        <v>4.42</v>
      </c>
      <c r="D93" t="str">
        <f t="shared" si="2"/>
        <v>50</v>
      </c>
      <c r="E93">
        <f t="shared" si="3"/>
        <v>1.1018573518175401</v>
      </c>
    </row>
    <row r="94" spans="1:5" x14ac:dyDescent="0.4">
      <c r="A94">
        <v>69</v>
      </c>
      <c r="B94">
        <v>52.37</v>
      </c>
      <c r="C94">
        <v>4.5</v>
      </c>
      <c r="D94" t="str">
        <f t="shared" si="2"/>
        <v>50</v>
      </c>
      <c r="E94">
        <f t="shared" si="3"/>
        <v>1.1044526477459997</v>
      </c>
    </row>
    <row r="95" spans="1:5" x14ac:dyDescent="0.4">
      <c r="A95">
        <v>69.75</v>
      </c>
      <c r="B95">
        <v>52.48</v>
      </c>
      <c r="C95">
        <v>4.62</v>
      </c>
      <c r="D95" t="str">
        <f t="shared" si="2"/>
        <v>50</v>
      </c>
      <c r="E95">
        <f t="shared" si="3"/>
        <v>1.1077361707859876</v>
      </c>
    </row>
    <row r="96" spans="1:5" x14ac:dyDescent="0.4">
      <c r="A96">
        <v>70.5</v>
      </c>
      <c r="B96">
        <v>52.57</v>
      </c>
      <c r="C96">
        <v>4.66</v>
      </c>
      <c r="D96" t="str">
        <f t="shared" si="2"/>
        <v>50</v>
      </c>
      <c r="E96">
        <f t="shared" si="3"/>
        <v>1.1093266897747991</v>
      </c>
    </row>
    <row r="97" spans="1:5" x14ac:dyDescent="0.4">
      <c r="A97">
        <v>71.25</v>
      </c>
      <c r="B97">
        <v>52.72</v>
      </c>
      <c r="C97">
        <v>4.75</v>
      </c>
      <c r="D97" t="str">
        <f t="shared" si="2"/>
        <v>50</v>
      </c>
      <c r="E97">
        <f t="shared" si="3"/>
        <v>1.1124460498793591</v>
      </c>
    </row>
    <row r="98" spans="1:5" x14ac:dyDescent="0.4">
      <c r="A98">
        <v>72</v>
      </c>
      <c r="B98">
        <v>52.82</v>
      </c>
      <c r="C98">
        <v>4.84</v>
      </c>
      <c r="D98" t="str">
        <f t="shared" si="2"/>
        <v>50</v>
      </c>
      <c r="E98">
        <f t="shared" si="3"/>
        <v>1.1151027981698325</v>
      </c>
    </row>
    <row r="99" spans="1:5" x14ac:dyDescent="0.4">
      <c r="A99">
        <v>72.75</v>
      </c>
      <c r="B99">
        <v>52.96</v>
      </c>
      <c r="C99">
        <v>4.9000000000000004</v>
      </c>
      <c r="D99" t="str">
        <f t="shared" si="2"/>
        <v>50</v>
      </c>
      <c r="E99">
        <f t="shared" si="3"/>
        <v>1.1176073478945938</v>
      </c>
    </row>
    <row r="100" spans="1:5" x14ac:dyDescent="0.4">
      <c r="A100">
        <v>73.5</v>
      </c>
      <c r="B100">
        <v>53.11</v>
      </c>
      <c r="C100">
        <v>4.99</v>
      </c>
      <c r="D100" t="str">
        <f t="shared" si="2"/>
        <v>50</v>
      </c>
      <c r="E100">
        <f t="shared" si="3"/>
        <v>1.120796319920139</v>
      </c>
    </row>
    <row r="101" spans="1:5" x14ac:dyDescent="0.4">
      <c r="A101">
        <v>74.25</v>
      </c>
      <c r="B101">
        <v>53.22</v>
      </c>
      <c r="C101">
        <v>5.09</v>
      </c>
      <c r="D101" t="str">
        <f t="shared" si="2"/>
        <v>50</v>
      </c>
      <c r="E101">
        <f t="shared" si="3"/>
        <v>1.1237740953102435</v>
      </c>
    </row>
    <row r="102" spans="1:5" x14ac:dyDescent="0.4">
      <c r="A102">
        <v>75</v>
      </c>
      <c r="B102">
        <v>53.37</v>
      </c>
      <c r="C102">
        <v>5.2</v>
      </c>
      <c r="D102" t="str">
        <f t="shared" si="2"/>
        <v>50</v>
      </c>
      <c r="E102">
        <f t="shared" si="3"/>
        <v>1.1273639592575135</v>
      </c>
    </row>
    <row r="103" spans="1:5" x14ac:dyDescent="0.4">
      <c r="A103">
        <v>75.75</v>
      </c>
      <c r="B103">
        <v>53.53</v>
      </c>
      <c r="C103">
        <v>5.2</v>
      </c>
      <c r="D103" t="str">
        <f t="shared" si="2"/>
        <v>50</v>
      </c>
      <c r="E103">
        <f t="shared" si="3"/>
        <v>1.1290873364542735</v>
      </c>
    </row>
    <row r="104" spans="1:5" x14ac:dyDescent="0.4">
      <c r="A104">
        <v>76.5</v>
      </c>
      <c r="B104">
        <v>53.69</v>
      </c>
      <c r="C104">
        <v>5.29</v>
      </c>
      <c r="D104" t="str">
        <f t="shared" si="2"/>
        <v>50</v>
      </c>
      <c r="E104">
        <f t="shared" si="3"/>
        <v>1.1324738300014343</v>
      </c>
    </row>
    <row r="105" spans="1:5" x14ac:dyDescent="0.4">
      <c r="A105">
        <v>77.25</v>
      </c>
      <c r="B105">
        <v>53.77</v>
      </c>
      <c r="C105">
        <v>5.37</v>
      </c>
      <c r="D105" t="str">
        <f t="shared" si="2"/>
        <v>50</v>
      </c>
      <c r="E105">
        <f t="shared" si="3"/>
        <v>1.1348001056074499</v>
      </c>
    </row>
    <row r="106" spans="1:5" x14ac:dyDescent="0.4">
      <c r="A106">
        <v>78</v>
      </c>
      <c r="B106">
        <v>53.91</v>
      </c>
      <c r="C106">
        <v>5.48</v>
      </c>
      <c r="D106" t="str">
        <f t="shared" si="2"/>
        <v>50</v>
      </c>
      <c r="E106">
        <f t="shared" si="3"/>
        <v>1.1383421442068542</v>
      </c>
    </row>
    <row r="107" spans="1:5" x14ac:dyDescent="0.4">
      <c r="A107">
        <v>78.75</v>
      </c>
      <c r="B107">
        <v>54.08</v>
      </c>
      <c r="C107">
        <v>5.51</v>
      </c>
      <c r="D107" t="str">
        <f t="shared" si="2"/>
        <v>50</v>
      </c>
      <c r="E107">
        <f t="shared" si="3"/>
        <v>1.1408268555687007</v>
      </c>
    </row>
    <row r="108" spans="1:5" x14ac:dyDescent="0.4">
      <c r="A108">
        <v>79.5</v>
      </c>
      <c r="B108">
        <v>54.22</v>
      </c>
      <c r="C108">
        <v>5.57</v>
      </c>
      <c r="D108" t="str">
        <f t="shared" si="2"/>
        <v>50</v>
      </c>
      <c r="E108">
        <f t="shared" si="3"/>
        <v>1.1435209642233504</v>
      </c>
    </row>
    <row r="109" spans="1:5" x14ac:dyDescent="0.4">
      <c r="A109">
        <v>80.25</v>
      </c>
      <c r="B109">
        <v>54.4</v>
      </c>
      <c r="C109">
        <v>5.67</v>
      </c>
      <c r="D109" t="str">
        <f t="shared" si="2"/>
        <v>50</v>
      </c>
      <c r="E109">
        <f t="shared" si="3"/>
        <v>1.1474060299574687</v>
      </c>
    </row>
    <row r="110" spans="1:5" x14ac:dyDescent="0.4">
      <c r="A110">
        <v>81</v>
      </c>
      <c r="B110">
        <v>54.6</v>
      </c>
      <c r="C110">
        <v>5.75</v>
      </c>
      <c r="D110" t="str">
        <f t="shared" si="2"/>
        <v>50</v>
      </c>
      <c r="E110">
        <f t="shared" si="3"/>
        <v>1.1512119409548567</v>
      </c>
    </row>
    <row r="111" spans="1:5" x14ac:dyDescent="0.4">
      <c r="A111">
        <v>81.75</v>
      </c>
      <c r="B111">
        <v>54.78</v>
      </c>
      <c r="C111">
        <v>5.84</v>
      </c>
      <c r="D111" t="str">
        <f t="shared" si="2"/>
        <v>50</v>
      </c>
      <c r="E111">
        <f t="shared" si="3"/>
        <v>1.1549714604172305</v>
      </c>
    </row>
    <row r="112" spans="1:5" x14ac:dyDescent="0.4">
      <c r="A112">
        <v>82.5</v>
      </c>
      <c r="B112">
        <v>54.94</v>
      </c>
      <c r="C112">
        <v>5.97</v>
      </c>
      <c r="D112" t="str">
        <f t="shared" si="2"/>
        <v>50</v>
      </c>
      <c r="E112">
        <f t="shared" si="3"/>
        <v>1.1591777276749504</v>
      </c>
    </row>
    <row r="113" spans="1:5" x14ac:dyDescent="0.4">
      <c r="A113">
        <v>83.25</v>
      </c>
      <c r="B113">
        <v>55.09</v>
      </c>
      <c r="C113">
        <v>6</v>
      </c>
      <c r="D113" t="str">
        <f t="shared" si="2"/>
        <v>50</v>
      </c>
      <c r="E113">
        <f t="shared" si="3"/>
        <v>1.1615757249073579</v>
      </c>
    </row>
    <row r="114" spans="1:5" x14ac:dyDescent="0.4">
      <c r="A114">
        <v>84</v>
      </c>
      <c r="B114">
        <v>55.25</v>
      </c>
      <c r="C114">
        <v>6.09</v>
      </c>
      <c r="D114" t="str">
        <f t="shared" si="2"/>
        <v>50</v>
      </c>
      <c r="E114">
        <f t="shared" si="3"/>
        <v>1.1651285055144456</v>
      </c>
    </row>
    <row r="115" spans="1:5" x14ac:dyDescent="0.4">
      <c r="A115">
        <v>84.75</v>
      </c>
      <c r="B115">
        <v>55.47</v>
      </c>
      <c r="C115">
        <v>6.18</v>
      </c>
      <c r="D115" t="str">
        <f t="shared" si="2"/>
        <v>50</v>
      </c>
      <c r="E115">
        <f t="shared" si="3"/>
        <v>1.1694715099357453</v>
      </c>
    </row>
    <row r="116" spans="1:5" x14ac:dyDescent="0.4">
      <c r="A116">
        <v>85.5</v>
      </c>
      <c r="B116">
        <v>55.68</v>
      </c>
      <c r="C116">
        <v>6.23</v>
      </c>
      <c r="D116" t="str">
        <f t="shared" si="2"/>
        <v>50</v>
      </c>
      <c r="E116">
        <f t="shared" si="3"/>
        <v>1.1730549015119043</v>
      </c>
    </row>
    <row r="117" spans="1:5" x14ac:dyDescent="0.4">
      <c r="A117">
        <v>86.25</v>
      </c>
      <c r="B117">
        <v>55.89</v>
      </c>
      <c r="C117">
        <v>6.28</v>
      </c>
      <c r="D117" t="str">
        <f t="shared" si="2"/>
        <v>50</v>
      </c>
      <c r="E117">
        <f t="shared" si="3"/>
        <v>1.1766748112826939</v>
      </c>
    </row>
    <row r="118" spans="1:5" x14ac:dyDescent="0.4">
      <c r="A118">
        <v>87</v>
      </c>
      <c r="B118">
        <v>56.1</v>
      </c>
      <c r="C118">
        <v>6.4</v>
      </c>
      <c r="D118" t="str">
        <f t="shared" si="2"/>
        <v>50</v>
      </c>
      <c r="E118">
        <f t="shared" si="3"/>
        <v>1.1814519568485073</v>
      </c>
    </row>
    <row r="119" spans="1:5" x14ac:dyDescent="0.4">
      <c r="A119">
        <v>87.75</v>
      </c>
      <c r="B119">
        <v>56.31</v>
      </c>
      <c r="C119">
        <v>6.4</v>
      </c>
      <c r="D119" t="str">
        <f t="shared" si="2"/>
        <v>50</v>
      </c>
      <c r="E119">
        <f t="shared" si="3"/>
        <v>1.1843318487265662</v>
      </c>
    </row>
    <row r="120" spans="1:5" x14ac:dyDescent="0.4">
      <c r="A120">
        <v>88.5</v>
      </c>
      <c r="B120">
        <v>56.54</v>
      </c>
      <c r="C120">
        <v>6.48</v>
      </c>
      <c r="D120" t="str">
        <f t="shared" si="2"/>
        <v>50</v>
      </c>
      <c r="E120">
        <f t="shared" si="3"/>
        <v>1.1887953258572661</v>
      </c>
    </row>
    <row r="121" spans="1:5" x14ac:dyDescent="0.4">
      <c r="A121">
        <v>89.25</v>
      </c>
      <c r="B121">
        <v>56.77</v>
      </c>
      <c r="C121">
        <v>6.47</v>
      </c>
      <c r="D121" t="str">
        <f t="shared" si="2"/>
        <v>50</v>
      </c>
      <c r="E121">
        <f t="shared" si="3"/>
        <v>1.1918927585595347</v>
      </c>
    </row>
    <row r="122" spans="1:5" x14ac:dyDescent="0.4">
      <c r="A122">
        <v>90</v>
      </c>
      <c r="B122">
        <v>56.98</v>
      </c>
      <c r="C122">
        <v>6.59</v>
      </c>
      <c r="D122" t="str">
        <f t="shared" si="2"/>
        <v>50</v>
      </c>
      <c r="E122">
        <f t="shared" si="3"/>
        <v>1.1967425404802536</v>
      </c>
    </row>
    <row r="123" spans="1:5" x14ac:dyDescent="0.4">
      <c r="A123">
        <v>90.75</v>
      </c>
      <c r="B123">
        <v>57.16</v>
      </c>
      <c r="C123">
        <v>6.52</v>
      </c>
      <c r="D123" t="str">
        <f t="shared" si="2"/>
        <v>50</v>
      </c>
      <c r="E123">
        <f t="shared" si="3"/>
        <v>1.198287458705168</v>
      </c>
    </row>
    <row r="124" spans="1:5" x14ac:dyDescent="0.4">
      <c r="A124">
        <v>91.5</v>
      </c>
      <c r="B124">
        <v>57.44</v>
      </c>
      <c r="C124">
        <v>6.58</v>
      </c>
      <c r="D124" t="str">
        <f t="shared" si="2"/>
        <v>50</v>
      </c>
      <c r="E124">
        <f t="shared" si="3"/>
        <v>1.2033030201834236</v>
      </c>
    </row>
    <row r="125" spans="1:5" x14ac:dyDescent="0.4">
      <c r="A125">
        <v>92.25</v>
      </c>
      <c r="B125">
        <v>57.59</v>
      </c>
      <c r="C125">
        <v>6.66</v>
      </c>
      <c r="D125" t="str">
        <f t="shared" si="2"/>
        <v>50</v>
      </c>
      <c r="E125">
        <f t="shared" si="3"/>
        <v>1.2067121971179346</v>
      </c>
    </row>
    <row r="126" spans="1:5" x14ac:dyDescent="0.4">
      <c r="A126">
        <v>93</v>
      </c>
      <c r="B126">
        <v>57.78</v>
      </c>
      <c r="C126">
        <v>6.71</v>
      </c>
      <c r="D126" t="str">
        <f t="shared" si="2"/>
        <v>50</v>
      </c>
      <c r="E126">
        <f t="shared" si="3"/>
        <v>1.2102828904337584</v>
      </c>
    </row>
    <row r="127" spans="1:5" x14ac:dyDescent="0.4">
      <c r="A127">
        <v>93.75</v>
      </c>
      <c r="B127">
        <v>58.08</v>
      </c>
      <c r="C127">
        <v>6.74</v>
      </c>
      <c r="D127" t="str">
        <f t="shared" si="2"/>
        <v>50</v>
      </c>
      <c r="E127">
        <f t="shared" si="3"/>
        <v>1.2152459866473579</v>
      </c>
    </row>
    <row r="128" spans="1:5" x14ac:dyDescent="0.4">
      <c r="A128">
        <v>94.5</v>
      </c>
      <c r="B128">
        <v>58.26</v>
      </c>
      <c r="C128">
        <v>6.84</v>
      </c>
      <c r="D128" t="str">
        <f t="shared" si="2"/>
        <v>50</v>
      </c>
      <c r="E128">
        <f t="shared" si="3"/>
        <v>1.2194222469988871</v>
      </c>
    </row>
    <row r="129" spans="1:5" x14ac:dyDescent="0.4">
      <c r="A129">
        <v>95.25</v>
      </c>
      <c r="B129">
        <v>58.58</v>
      </c>
      <c r="C129">
        <v>6.9</v>
      </c>
      <c r="D129" t="str">
        <f t="shared" si="2"/>
        <v>50</v>
      </c>
      <c r="E129">
        <f t="shared" si="3"/>
        <v>1.2251851689520437</v>
      </c>
    </row>
    <row r="130" spans="1:5" x14ac:dyDescent="0.4">
      <c r="A130">
        <v>96</v>
      </c>
      <c r="B130">
        <v>58.75</v>
      </c>
      <c r="C130">
        <v>6.95</v>
      </c>
      <c r="D130" t="str">
        <f t="shared" si="2"/>
        <v>50</v>
      </c>
      <c r="E130">
        <f t="shared" si="3"/>
        <v>1.2285190272542441</v>
      </c>
    </row>
    <row r="131" spans="1:5" x14ac:dyDescent="0.4">
      <c r="A131">
        <v>96.75</v>
      </c>
      <c r="B131">
        <v>59.02</v>
      </c>
      <c r="C131">
        <v>6.93</v>
      </c>
      <c r="D131" t="str">
        <f t="shared" si="2"/>
        <v>50</v>
      </c>
      <c r="E131">
        <f t="shared" si="3"/>
        <v>1.2324576637175175</v>
      </c>
    </row>
    <row r="132" spans="1:5" x14ac:dyDescent="0.4">
      <c r="A132">
        <v>97.5</v>
      </c>
      <c r="B132">
        <v>59.34</v>
      </c>
      <c r="C132">
        <v>7.13</v>
      </c>
      <c r="D132" t="str">
        <f t="shared" ref="D132:D195" si="4">COMPLEX(50,0)</f>
        <v>50</v>
      </c>
      <c r="E132">
        <f t="shared" ref="E132:E195" si="5">(1+IMABS(IMDIV(IMSUB(COMPLEX(B132,C132),D132),IMSUM(COMPLEX(B132,C132),D132))))/(1-IMABS(IMDIV(IMSUB(COMPLEX(B132,C132),D132),IMSUM(COMPLEX(B132,C132),D132))))</f>
        <v>1.2402414509340864</v>
      </c>
    </row>
    <row r="133" spans="1:5" x14ac:dyDescent="0.4">
      <c r="A133">
        <v>98.25</v>
      </c>
      <c r="B133">
        <v>59.61</v>
      </c>
      <c r="C133">
        <v>7.28</v>
      </c>
      <c r="D133" t="str">
        <f t="shared" si="4"/>
        <v>50</v>
      </c>
      <c r="E133">
        <f t="shared" si="5"/>
        <v>1.2465585345964278</v>
      </c>
    </row>
    <row r="134" spans="1:5" x14ac:dyDescent="0.4">
      <c r="A134">
        <v>99</v>
      </c>
      <c r="B134">
        <v>59.94</v>
      </c>
      <c r="C134">
        <v>7.32</v>
      </c>
      <c r="D134" t="str">
        <f t="shared" si="4"/>
        <v>50</v>
      </c>
      <c r="E134">
        <f t="shared" si="5"/>
        <v>1.2523427076954838</v>
      </c>
    </row>
    <row r="135" spans="1:5" x14ac:dyDescent="0.4">
      <c r="A135">
        <v>99.75</v>
      </c>
      <c r="B135">
        <v>60.23</v>
      </c>
      <c r="C135">
        <v>7.42</v>
      </c>
      <c r="D135" t="str">
        <f t="shared" si="4"/>
        <v>50</v>
      </c>
      <c r="E135">
        <f t="shared" si="5"/>
        <v>1.2583274153475843</v>
      </c>
    </row>
    <row r="136" spans="1:5" x14ac:dyDescent="0.4">
      <c r="A136">
        <v>100.5</v>
      </c>
      <c r="B136">
        <v>60.56</v>
      </c>
      <c r="C136">
        <v>7.48</v>
      </c>
      <c r="D136" t="str">
        <f t="shared" si="4"/>
        <v>50</v>
      </c>
      <c r="E136">
        <f t="shared" si="5"/>
        <v>1.2644432363997176</v>
      </c>
    </row>
    <row r="137" spans="1:5" x14ac:dyDescent="0.4">
      <c r="A137">
        <v>101.25</v>
      </c>
      <c r="B137">
        <v>60.92</v>
      </c>
      <c r="C137">
        <v>7.51</v>
      </c>
      <c r="D137" t="str">
        <f t="shared" si="4"/>
        <v>50</v>
      </c>
      <c r="E137">
        <f t="shared" si="5"/>
        <v>1.2706916704770896</v>
      </c>
    </row>
    <row r="138" spans="1:5" x14ac:dyDescent="0.4">
      <c r="A138">
        <v>102</v>
      </c>
      <c r="B138">
        <v>61.37</v>
      </c>
      <c r="C138">
        <v>7.64</v>
      </c>
      <c r="D138" t="str">
        <f t="shared" si="4"/>
        <v>50</v>
      </c>
      <c r="E138">
        <f t="shared" si="5"/>
        <v>1.279749742733592</v>
      </c>
    </row>
    <row r="139" spans="1:5" x14ac:dyDescent="0.4">
      <c r="A139">
        <v>102.75</v>
      </c>
      <c r="B139">
        <v>61.76</v>
      </c>
      <c r="C139">
        <v>7.63</v>
      </c>
      <c r="D139" t="str">
        <f t="shared" si="4"/>
        <v>50</v>
      </c>
      <c r="E139">
        <f t="shared" si="5"/>
        <v>1.2860838167307846</v>
      </c>
    </row>
    <row r="140" spans="1:5" x14ac:dyDescent="0.4">
      <c r="A140">
        <v>103.5</v>
      </c>
      <c r="B140">
        <v>62.26</v>
      </c>
      <c r="C140">
        <v>7.67</v>
      </c>
      <c r="D140" t="str">
        <f t="shared" si="4"/>
        <v>50</v>
      </c>
      <c r="E140">
        <f t="shared" si="5"/>
        <v>1.2949526495279173</v>
      </c>
    </row>
    <row r="141" spans="1:5" x14ac:dyDescent="0.4">
      <c r="A141">
        <v>104.25</v>
      </c>
      <c r="B141">
        <v>62.74</v>
      </c>
      <c r="C141">
        <v>7.68</v>
      </c>
      <c r="D141" t="str">
        <f t="shared" si="4"/>
        <v>50</v>
      </c>
      <c r="E141">
        <f t="shared" si="5"/>
        <v>1.3031999792502824</v>
      </c>
    </row>
    <row r="142" spans="1:5" x14ac:dyDescent="0.4">
      <c r="A142">
        <v>105</v>
      </c>
      <c r="B142">
        <v>63.15</v>
      </c>
      <c r="C142">
        <v>7.73</v>
      </c>
      <c r="D142" t="str">
        <f t="shared" si="4"/>
        <v>50</v>
      </c>
      <c r="E142">
        <f t="shared" si="5"/>
        <v>1.3107924991571516</v>
      </c>
    </row>
    <row r="143" spans="1:5" x14ac:dyDescent="0.4">
      <c r="A143">
        <v>105.75</v>
      </c>
      <c r="B143">
        <v>63.66</v>
      </c>
      <c r="C143">
        <v>7.6</v>
      </c>
      <c r="D143" t="str">
        <f t="shared" si="4"/>
        <v>50</v>
      </c>
      <c r="E143">
        <f t="shared" si="5"/>
        <v>1.3181027819349729</v>
      </c>
    </row>
    <row r="144" spans="1:5" x14ac:dyDescent="0.4">
      <c r="A144">
        <v>106.5</v>
      </c>
      <c r="B144">
        <v>64.14</v>
      </c>
      <c r="C144">
        <v>7.47</v>
      </c>
      <c r="D144" t="str">
        <f t="shared" si="4"/>
        <v>50</v>
      </c>
      <c r="E144">
        <f t="shared" si="5"/>
        <v>1.3250638527000904</v>
      </c>
    </row>
    <row r="145" spans="1:5" x14ac:dyDescent="0.4">
      <c r="A145">
        <v>107.25</v>
      </c>
      <c r="B145">
        <v>64.53</v>
      </c>
      <c r="C145">
        <v>7.47</v>
      </c>
      <c r="D145" t="str">
        <f t="shared" si="4"/>
        <v>50</v>
      </c>
      <c r="E145">
        <f t="shared" si="5"/>
        <v>1.3319477960331148</v>
      </c>
    </row>
    <row r="146" spans="1:5" x14ac:dyDescent="0.4">
      <c r="A146">
        <v>108</v>
      </c>
      <c r="B146">
        <v>64.98</v>
      </c>
      <c r="C146">
        <v>7.39</v>
      </c>
      <c r="D146" t="str">
        <f t="shared" si="4"/>
        <v>50</v>
      </c>
      <c r="E146">
        <f t="shared" si="5"/>
        <v>1.3391140270156581</v>
      </c>
    </row>
    <row r="147" spans="1:5" x14ac:dyDescent="0.4">
      <c r="A147">
        <v>108.75</v>
      </c>
      <c r="B147">
        <v>65.47</v>
      </c>
      <c r="C147">
        <v>7.25</v>
      </c>
      <c r="D147" t="str">
        <f t="shared" si="4"/>
        <v>50</v>
      </c>
      <c r="E147">
        <f t="shared" si="5"/>
        <v>1.3464985949568646</v>
      </c>
    </row>
    <row r="148" spans="1:5" x14ac:dyDescent="0.4">
      <c r="A148">
        <v>109.5</v>
      </c>
      <c r="B148">
        <v>65.98</v>
      </c>
      <c r="C148">
        <v>7.21</v>
      </c>
      <c r="D148" t="str">
        <f t="shared" si="4"/>
        <v>50</v>
      </c>
      <c r="E148">
        <f t="shared" si="5"/>
        <v>1.3553415019020969</v>
      </c>
    </row>
    <row r="149" spans="1:5" x14ac:dyDescent="0.4">
      <c r="A149">
        <v>110.25</v>
      </c>
      <c r="B149">
        <v>66.459999999999994</v>
      </c>
      <c r="C149">
        <v>7.17</v>
      </c>
      <c r="D149" t="str">
        <f t="shared" si="4"/>
        <v>50</v>
      </c>
      <c r="E149">
        <f t="shared" si="5"/>
        <v>1.3637081037250196</v>
      </c>
    </row>
    <row r="150" spans="1:5" x14ac:dyDescent="0.4">
      <c r="A150">
        <v>111</v>
      </c>
      <c r="B150">
        <v>66.989999999999995</v>
      </c>
      <c r="C150">
        <v>6.95</v>
      </c>
      <c r="D150" t="str">
        <f t="shared" si="4"/>
        <v>50</v>
      </c>
      <c r="E150">
        <f t="shared" si="5"/>
        <v>1.3714405882077949</v>
      </c>
    </row>
    <row r="151" spans="1:5" x14ac:dyDescent="0.4">
      <c r="A151">
        <v>111.75</v>
      </c>
      <c r="B151">
        <v>67.430000000000007</v>
      </c>
      <c r="C151">
        <v>6.86</v>
      </c>
      <c r="D151" t="str">
        <f t="shared" si="4"/>
        <v>50</v>
      </c>
      <c r="E151">
        <f t="shared" si="5"/>
        <v>1.3787987862464786</v>
      </c>
    </row>
    <row r="152" spans="1:5" x14ac:dyDescent="0.4">
      <c r="A152">
        <v>112.5</v>
      </c>
      <c r="B152">
        <v>67.98</v>
      </c>
      <c r="C152">
        <v>6.66</v>
      </c>
      <c r="D152" t="str">
        <f t="shared" si="4"/>
        <v>50</v>
      </c>
      <c r="E152">
        <f t="shared" si="5"/>
        <v>1.3873737318753292</v>
      </c>
    </row>
    <row r="153" spans="1:5" x14ac:dyDescent="0.4">
      <c r="A153">
        <v>113.25</v>
      </c>
      <c r="B153">
        <v>68.52</v>
      </c>
      <c r="C153">
        <v>6.55</v>
      </c>
      <c r="D153" t="str">
        <f t="shared" si="4"/>
        <v>50</v>
      </c>
      <c r="E153">
        <f t="shared" si="5"/>
        <v>1.3966245056056774</v>
      </c>
    </row>
    <row r="154" spans="1:5" x14ac:dyDescent="0.4">
      <c r="A154">
        <v>114</v>
      </c>
      <c r="B154">
        <v>69.06</v>
      </c>
      <c r="C154">
        <v>6.33</v>
      </c>
      <c r="D154" t="str">
        <f t="shared" si="4"/>
        <v>50</v>
      </c>
      <c r="E154">
        <f t="shared" si="5"/>
        <v>1.4051386506680892</v>
      </c>
    </row>
    <row r="155" spans="1:5" x14ac:dyDescent="0.4">
      <c r="A155">
        <v>114.75</v>
      </c>
      <c r="B155">
        <v>69.650000000000006</v>
      </c>
      <c r="C155">
        <v>6.14</v>
      </c>
      <c r="D155" t="str">
        <f t="shared" si="4"/>
        <v>50</v>
      </c>
      <c r="E155">
        <f t="shared" si="5"/>
        <v>1.4149735295386963</v>
      </c>
    </row>
    <row r="156" spans="1:5" x14ac:dyDescent="0.4">
      <c r="A156">
        <v>115.5</v>
      </c>
      <c r="B156">
        <v>70.25</v>
      </c>
      <c r="C156">
        <v>5.91</v>
      </c>
      <c r="D156" t="str">
        <f t="shared" si="4"/>
        <v>50</v>
      </c>
      <c r="E156">
        <f t="shared" si="5"/>
        <v>1.4248686280399872</v>
      </c>
    </row>
    <row r="157" spans="1:5" x14ac:dyDescent="0.4">
      <c r="A157">
        <v>116.25</v>
      </c>
      <c r="B157">
        <v>70.87</v>
      </c>
      <c r="C157">
        <v>5.65</v>
      </c>
      <c r="D157" t="str">
        <f t="shared" si="4"/>
        <v>50</v>
      </c>
      <c r="E157">
        <f t="shared" si="5"/>
        <v>1.4351200980811822</v>
      </c>
    </row>
    <row r="158" spans="1:5" x14ac:dyDescent="0.4">
      <c r="A158">
        <v>117</v>
      </c>
      <c r="B158">
        <v>71.459999999999994</v>
      </c>
      <c r="C158">
        <v>5.3</v>
      </c>
      <c r="D158" t="str">
        <f t="shared" si="4"/>
        <v>50</v>
      </c>
      <c r="E158">
        <f t="shared" si="5"/>
        <v>1.444447785149237</v>
      </c>
    </row>
    <row r="159" spans="1:5" x14ac:dyDescent="0.4">
      <c r="A159">
        <v>117.75</v>
      </c>
      <c r="B159">
        <v>72.010000000000005</v>
      </c>
      <c r="C159">
        <v>4.93</v>
      </c>
      <c r="D159" t="str">
        <f t="shared" si="4"/>
        <v>50</v>
      </c>
      <c r="E159">
        <f t="shared" si="5"/>
        <v>1.4531276362267622</v>
      </c>
    </row>
    <row r="160" spans="1:5" x14ac:dyDescent="0.4">
      <c r="A160">
        <v>118.5</v>
      </c>
      <c r="B160">
        <v>72.569999999999993</v>
      </c>
      <c r="C160">
        <v>4.4400000000000004</v>
      </c>
      <c r="D160" t="str">
        <f t="shared" si="4"/>
        <v>50</v>
      </c>
      <c r="E160">
        <f t="shared" si="5"/>
        <v>1.4616774757599218</v>
      </c>
    </row>
    <row r="161" spans="1:5" x14ac:dyDescent="0.4">
      <c r="A161">
        <v>119.25</v>
      </c>
      <c r="B161">
        <v>73.150000000000006</v>
      </c>
      <c r="C161">
        <v>4.07</v>
      </c>
      <c r="D161" t="str">
        <f t="shared" si="4"/>
        <v>50</v>
      </c>
      <c r="E161">
        <f t="shared" si="5"/>
        <v>1.4714579318932586</v>
      </c>
    </row>
    <row r="162" spans="1:5" x14ac:dyDescent="0.4">
      <c r="A162">
        <v>120</v>
      </c>
      <c r="B162">
        <v>73.72</v>
      </c>
      <c r="C162">
        <v>3.56</v>
      </c>
      <c r="D162" t="str">
        <f t="shared" si="4"/>
        <v>50</v>
      </c>
      <c r="E162">
        <f t="shared" si="5"/>
        <v>1.4807442233795276</v>
      </c>
    </row>
    <row r="163" spans="1:5" x14ac:dyDescent="0.4">
      <c r="A163">
        <v>120.75</v>
      </c>
      <c r="B163">
        <v>74.17</v>
      </c>
      <c r="C163">
        <v>3.1</v>
      </c>
      <c r="D163" t="str">
        <f t="shared" si="4"/>
        <v>50</v>
      </c>
      <c r="E163">
        <f t="shared" si="5"/>
        <v>1.4881373796500821</v>
      </c>
    </row>
    <row r="164" spans="1:5" x14ac:dyDescent="0.4">
      <c r="A164">
        <v>121.5</v>
      </c>
      <c r="B164">
        <v>74.69</v>
      </c>
      <c r="C164">
        <v>2.66</v>
      </c>
      <c r="D164" t="str">
        <f t="shared" si="4"/>
        <v>50</v>
      </c>
      <c r="E164">
        <f t="shared" si="5"/>
        <v>1.4972268615905526</v>
      </c>
    </row>
    <row r="165" spans="1:5" x14ac:dyDescent="0.4">
      <c r="A165">
        <v>122.25</v>
      </c>
      <c r="B165">
        <v>75.19</v>
      </c>
      <c r="C165">
        <v>2.21</v>
      </c>
      <c r="D165" t="str">
        <f t="shared" si="4"/>
        <v>50</v>
      </c>
      <c r="E165">
        <f t="shared" si="5"/>
        <v>1.5061261911144204</v>
      </c>
    </row>
    <row r="166" spans="1:5" x14ac:dyDescent="0.4">
      <c r="A166">
        <v>123</v>
      </c>
      <c r="B166">
        <v>75.709999999999994</v>
      </c>
      <c r="C166">
        <v>1.68</v>
      </c>
      <c r="D166" t="str">
        <f t="shared" si="4"/>
        <v>50</v>
      </c>
      <c r="E166">
        <f t="shared" si="5"/>
        <v>1.5155214084983677</v>
      </c>
    </row>
    <row r="167" spans="1:5" x14ac:dyDescent="0.4">
      <c r="A167">
        <v>123.75</v>
      </c>
      <c r="B167">
        <v>76.22</v>
      </c>
      <c r="C167">
        <v>0.98</v>
      </c>
      <c r="D167" t="str">
        <f t="shared" si="4"/>
        <v>50</v>
      </c>
      <c r="E167">
        <f t="shared" si="5"/>
        <v>1.5248422777415849</v>
      </c>
    </row>
    <row r="168" spans="1:5" x14ac:dyDescent="0.4">
      <c r="A168">
        <v>124.5</v>
      </c>
      <c r="B168">
        <v>76.7</v>
      </c>
      <c r="C168">
        <v>0.53</v>
      </c>
      <c r="D168" t="str">
        <f t="shared" si="4"/>
        <v>50</v>
      </c>
      <c r="E168">
        <f t="shared" si="5"/>
        <v>1.534127368659199</v>
      </c>
    </row>
    <row r="169" spans="1:5" x14ac:dyDescent="0.4">
      <c r="A169">
        <v>125.25</v>
      </c>
      <c r="B169">
        <v>77.12</v>
      </c>
      <c r="C169">
        <v>-0.1</v>
      </c>
      <c r="D169" t="str">
        <f t="shared" si="4"/>
        <v>50</v>
      </c>
      <c r="E169">
        <f t="shared" si="5"/>
        <v>1.5424044739644984</v>
      </c>
    </row>
    <row r="170" spans="1:5" x14ac:dyDescent="0.4">
      <c r="A170">
        <v>126</v>
      </c>
      <c r="B170">
        <v>77.69</v>
      </c>
      <c r="C170">
        <v>-0.64</v>
      </c>
      <c r="D170" t="str">
        <f t="shared" si="4"/>
        <v>50</v>
      </c>
      <c r="E170">
        <f t="shared" si="5"/>
        <v>1.5539799863863319</v>
      </c>
    </row>
    <row r="171" spans="1:5" x14ac:dyDescent="0.4">
      <c r="A171">
        <v>126.75</v>
      </c>
      <c r="B171">
        <v>78.08</v>
      </c>
      <c r="C171">
        <v>-1.31</v>
      </c>
      <c r="D171" t="str">
        <f t="shared" si="4"/>
        <v>50</v>
      </c>
      <c r="E171">
        <f t="shared" si="5"/>
        <v>1.5623448864265397</v>
      </c>
    </row>
    <row r="172" spans="1:5" x14ac:dyDescent="0.4">
      <c r="A172">
        <v>127.5</v>
      </c>
      <c r="B172">
        <v>78.47</v>
      </c>
      <c r="C172">
        <v>-2.0299999999999998</v>
      </c>
      <c r="D172" t="str">
        <f t="shared" si="4"/>
        <v>50</v>
      </c>
      <c r="E172">
        <f t="shared" si="5"/>
        <v>1.5711668628465261</v>
      </c>
    </row>
    <row r="173" spans="1:5" x14ac:dyDescent="0.4">
      <c r="A173">
        <v>128.25</v>
      </c>
      <c r="B173">
        <v>78.98</v>
      </c>
      <c r="C173">
        <v>-2.64</v>
      </c>
      <c r="D173" t="str">
        <f t="shared" si="4"/>
        <v>50</v>
      </c>
      <c r="E173">
        <f t="shared" si="5"/>
        <v>1.5825416745520187</v>
      </c>
    </row>
    <row r="174" spans="1:5" x14ac:dyDescent="0.4">
      <c r="A174">
        <v>129</v>
      </c>
      <c r="B174">
        <v>79.5</v>
      </c>
      <c r="C174">
        <v>-3.4</v>
      </c>
      <c r="D174" t="str">
        <f t="shared" si="4"/>
        <v>50</v>
      </c>
      <c r="E174">
        <f t="shared" si="5"/>
        <v>1.5948018467022229</v>
      </c>
    </row>
    <row r="175" spans="1:5" x14ac:dyDescent="0.4">
      <c r="A175">
        <v>129.75</v>
      </c>
      <c r="B175">
        <v>79.83</v>
      </c>
      <c r="C175">
        <v>-4.0999999999999996</v>
      </c>
      <c r="D175" t="str">
        <f t="shared" si="4"/>
        <v>50</v>
      </c>
      <c r="E175">
        <f t="shared" si="5"/>
        <v>1.6035108102046105</v>
      </c>
    </row>
    <row r="176" spans="1:5" x14ac:dyDescent="0.4">
      <c r="A176">
        <v>130.5</v>
      </c>
      <c r="B176">
        <v>80.180000000000007</v>
      </c>
      <c r="C176">
        <v>-4.9800000000000004</v>
      </c>
      <c r="D176" t="str">
        <f t="shared" si="4"/>
        <v>50</v>
      </c>
      <c r="E176">
        <f t="shared" si="5"/>
        <v>1.6136824941437893</v>
      </c>
    </row>
    <row r="177" spans="1:5" x14ac:dyDescent="0.4">
      <c r="A177">
        <v>131.25</v>
      </c>
      <c r="B177">
        <v>80.55</v>
      </c>
      <c r="C177">
        <v>-5.77</v>
      </c>
      <c r="D177" t="str">
        <f t="shared" si="4"/>
        <v>50</v>
      </c>
      <c r="E177">
        <f t="shared" si="5"/>
        <v>1.6243789693467003</v>
      </c>
    </row>
    <row r="178" spans="1:5" x14ac:dyDescent="0.4">
      <c r="A178">
        <v>132</v>
      </c>
      <c r="B178">
        <v>80.89</v>
      </c>
      <c r="C178">
        <v>-6.61</v>
      </c>
      <c r="D178" t="str">
        <f t="shared" si="4"/>
        <v>50</v>
      </c>
      <c r="E178">
        <f t="shared" si="5"/>
        <v>1.6351684227964374</v>
      </c>
    </row>
    <row r="179" spans="1:5" x14ac:dyDescent="0.4">
      <c r="A179">
        <v>132.75</v>
      </c>
      <c r="B179">
        <v>81.08</v>
      </c>
      <c r="C179">
        <v>-7.45</v>
      </c>
      <c r="D179" t="str">
        <f t="shared" si="4"/>
        <v>50</v>
      </c>
      <c r="E179">
        <f t="shared" si="5"/>
        <v>1.6435129062438378</v>
      </c>
    </row>
    <row r="180" spans="1:5" x14ac:dyDescent="0.4">
      <c r="A180">
        <v>133.5</v>
      </c>
      <c r="B180">
        <v>81.31</v>
      </c>
      <c r="C180">
        <v>-8.35</v>
      </c>
      <c r="D180" t="str">
        <f t="shared" si="4"/>
        <v>50</v>
      </c>
      <c r="E180">
        <f t="shared" si="5"/>
        <v>1.6535040453560907</v>
      </c>
    </row>
    <row r="181" spans="1:5" x14ac:dyDescent="0.4">
      <c r="A181">
        <v>134.25</v>
      </c>
      <c r="B181">
        <v>81.540000000000006</v>
      </c>
      <c r="C181">
        <v>-9.18</v>
      </c>
      <c r="D181" t="str">
        <f t="shared" si="4"/>
        <v>50</v>
      </c>
      <c r="E181">
        <f t="shared" si="5"/>
        <v>1.6635375894515714</v>
      </c>
    </row>
    <row r="182" spans="1:5" x14ac:dyDescent="0.4">
      <c r="A182">
        <v>135</v>
      </c>
      <c r="B182">
        <v>81.69</v>
      </c>
      <c r="C182">
        <v>-9.9600000000000009</v>
      </c>
      <c r="D182" t="str">
        <f t="shared" si="4"/>
        <v>50</v>
      </c>
      <c r="E182">
        <f t="shared" si="5"/>
        <v>1.6721108900919532</v>
      </c>
    </row>
    <row r="183" spans="1:5" x14ac:dyDescent="0.4">
      <c r="A183">
        <v>135.75</v>
      </c>
      <c r="B183">
        <v>81.86</v>
      </c>
      <c r="C183">
        <v>-10.91</v>
      </c>
      <c r="D183" t="str">
        <f t="shared" si="4"/>
        <v>50</v>
      </c>
      <c r="E183">
        <f t="shared" si="5"/>
        <v>1.6828496796371526</v>
      </c>
    </row>
    <row r="184" spans="1:5" x14ac:dyDescent="0.4">
      <c r="A184">
        <v>136.5</v>
      </c>
      <c r="B184">
        <v>82</v>
      </c>
      <c r="C184">
        <v>-11.83</v>
      </c>
      <c r="D184" t="str">
        <f t="shared" si="4"/>
        <v>50</v>
      </c>
      <c r="E184">
        <f t="shared" si="5"/>
        <v>1.6933417190000148</v>
      </c>
    </row>
    <row r="185" spans="1:5" x14ac:dyDescent="0.4">
      <c r="A185">
        <v>137.25</v>
      </c>
      <c r="B185">
        <v>82.06</v>
      </c>
      <c r="C185">
        <v>-12.69</v>
      </c>
      <c r="D185" t="str">
        <f t="shared" si="4"/>
        <v>50</v>
      </c>
      <c r="E185">
        <f t="shared" si="5"/>
        <v>1.7023276650480903</v>
      </c>
    </row>
    <row r="186" spans="1:5" x14ac:dyDescent="0.4">
      <c r="A186">
        <v>138</v>
      </c>
      <c r="B186">
        <v>82.19</v>
      </c>
      <c r="C186">
        <v>-13.56</v>
      </c>
      <c r="D186" t="str">
        <f t="shared" si="4"/>
        <v>50</v>
      </c>
      <c r="E186">
        <f t="shared" si="5"/>
        <v>1.7131803540919111</v>
      </c>
    </row>
    <row r="187" spans="1:5" x14ac:dyDescent="0.4">
      <c r="A187">
        <v>138.75</v>
      </c>
      <c r="B187">
        <v>82.22</v>
      </c>
      <c r="C187">
        <v>-14.44</v>
      </c>
      <c r="D187" t="str">
        <f t="shared" si="4"/>
        <v>50</v>
      </c>
      <c r="E187">
        <f t="shared" si="5"/>
        <v>1.7227924737606259</v>
      </c>
    </row>
    <row r="188" spans="1:5" x14ac:dyDescent="0.4">
      <c r="A188">
        <v>139.5</v>
      </c>
      <c r="B188">
        <v>82.41</v>
      </c>
      <c r="C188">
        <v>-15.31</v>
      </c>
      <c r="D188" t="str">
        <f t="shared" si="4"/>
        <v>50</v>
      </c>
      <c r="E188">
        <f t="shared" si="5"/>
        <v>1.7356572039779239</v>
      </c>
    </row>
    <row r="189" spans="1:5" x14ac:dyDescent="0.4">
      <c r="A189">
        <v>140.25</v>
      </c>
      <c r="B189">
        <v>82.44</v>
      </c>
      <c r="C189">
        <v>-16.260000000000002</v>
      </c>
      <c r="D189" t="str">
        <f t="shared" si="4"/>
        <v>50</v>
      </c>
      <c r="E189">
        <f t="shared" si="5"/>
        <v>1.7470482841053685</v>
      </c>
    </row>
    <row r="190" spans="1:5" x14ac:dyDescent="0.4">
      <c r="A190">
        <v>141</v>
      </c>
      <c r="B190">
        <v>82.58</v>
      </c>
      <c r="C190">
        <v>-17.34</v>
      </c>
      <c r="D190" t="str">
        <f t="shared" si="4"/>
        <v>50</v>
      </c>
      <c r="E190">
        <f t="shared" si="5"/>
        <v>1.762526596079828</v>
      </c>
    </row>
    <row r="191" spans="1:5" x14ac:dyDescent="0.4">
      <c r="A191">
        <v>141.75</v>
      </c>
      <c r="B191">
        <v>82.55</v>
      </c>
      <c r="C191">
        <v>-18.489999999999998</v>
      </c>
      <c r="D191" t="str">
        <f t="shared" si="4"/>
        <v>50</v>
      </c>
      <c r="E191">
        <f t="shared" si="5"/>
        <v>1.7766738306064822</v>
      </c>
    </row>
    <row r="192" spans="1:5" x14ac:dyDescent="0.4">
      <c r="A192">
        <v>142.5</v>
      </c>
      <c r="B192">
        <v>82.39</v>
      </c>
      <c r="C192">
        <v>-19.649999999999999</v>
      </c>
      <c r="D192" t="str">
        <f t="shared" si="4"/>
        <v>50</v>
      </c>
      <c r="E192">
        <f t="shared" si="5"/>
        <v>1.7896234213465303</v>
      </c>
    </row>
    <row r="193" spans="1:5" x14ac:dyDescent="0.4">
      <c r="A193">
        <v>143.25</v>
      </c>
      <c r="B193">
        <v>82.16</v>
      </c>
      <c r="C193">
        <v>-20.71</v>
      </c>
      <c r="D193" t="str">
        <f t="shared" si="4"/>
        <v>50</v>
      </c>
      <c r="E193">
        <f t="shared" si="5"/>
        <v>1.8008967686704962</v>
      </c>
    </row>
    <row r="194" spans="1:5" x14ac:dyDescent="0.4">
      <c r="A194">
        <v>144</v>
      </c>
      <c r="B194">
        <v>81.83</v>
      </c>
      <c r="C194">
        <v>-21.7</v>
      </c>
      <c r="D194" t="str">
        <f t="shared" si="4"/>
        <v>50</v>
      </c>
      <c r="E194">
        <f t="shared" si="5"/>
        <v>1.8103259646139778</v>
      </c>
    </row>
    <row r="195" spans="1:5" x14ac:dyDescent="0.4">
      <c r="A195">
        <v>144.75</v>
      </c>
      <c r="B195">
        <v>81.459999999999994</v>
      </c>
      <c r="C195">
        <v>-22.79</v>
      </c>
      <c r="D195" t="str">
        <f t="shared" si="4"/>
        <v>50</v>
      </c>
      <c r="E195">
        <f t="shared" si="5"/>
        <v>1.8215270702486277</v>
      </c>
    </row>
    <row r="196" spans="1:5" x14ac:dyDescent="0.4">
      <c r="A196">
        <v>145.5</v>
      </c>
      <c r="B196">
        <v>81.06</v>
      </c>
      <c r="C196">
        <v>-23.82</v>
      </c>
      <c r="D196" t="str">
        <f t="shared" ref="D196:D202" si="6">COMPLEX(50,0)</f>
        <v>50</v>
      </c>
      <c r="E196">
        <f t="shared" ref="E196:E202" si="7">(1+IMABS(IMDIV(IMSUB(COMPLEX(B196,C196),D196),IMSUM(COMPLEX(B196,C196),D196))))/(1-IMABS(IMDIV(IMSUB(COMPLEX(B196,C196),D196),IMSUM(COMPLEX(B196,C196),D196))))</f>
        <v>1.8322402892789889</v>
      </c>
    </row>
    <row r="197" spans="1:5" x14ac:dyDescent="0.4">
      <c r="A197">
        <v>146.25</v>
      </c>
      <c r="B197">
        <v>80.599999999999994</v>
      </c>
      <c r="C197">
        <v>-24.68</v>
      </c>
      <c r="D197" t="str">
        <f t="shared" si="6"/>
        <v>50</v>
      </c>
      <c r="E197">
        <f t="shared" si="7"/>
        <v>1.8400158499476771</v>
      </c>
    </row>
    <row r="198" spans="1:5" x14ac:dyDescent="0.4">
      <c r="A198">
        <v>147</v>
      </c>
      <c r="B198">
        <v>80.099999999999994</v>
      </c>
      <c r="C198">
        <v>-25.72</v>
      </c>
      <c r="D198" t="str">
        <f t="shared" si="6"/>
        <v>50</v>
      </c>
      <c r="E198">
        <f t="shared" si="7"/>
        <v>1.8512038294450284</v>
      </c>
    </row>
    <row r="199" spans="1:5" x14ac:dyDescent="0.4">
      <c r="A199">
        <v>147.75</v>
      </c>
      <c r="B199">
        <v>79.650000000000006</v>
      </c>
      <c r="C199">
        <v>-26.55</v>
      </c>
      <c r="D199" t="str">
        <f t="shared" si="6"/>
        <v>50</v>
      </c>
      <c r="E199">
        <f t="shared" si="7"/>
        <v>1.8601575049166454</v>
      </c>
    </row>
    <row r="200" spans="1:5" x14ac:dyDescent="0.4">
      <c r="A200">
        <v>148.5</v>
      </c>
      <c r="B200">
        <v>79.14</v>
      </c>
      <c r="C200">
        <v>-27.43</v>
      </c>
      <c r="D200" t="str">
        <f t="shared" si="6"/>
        <v>50</v>
      </c>
      <c r="E200">
        <f t="shared" si="7"/>
        <v>1.8699687546835704</v>
      </c>
    </row>
    <row r="201" spans="1:5" x14ac:dyDescent="0.4">
      <c r="A201">
        <v>149.25</v>
      </c>
      <c r="B201">
        <v>78.53</v>
      </c>
      <c r="C201">
        <v>-28.12</v>
      </c>
      <c r="D201" t="str">
        <f t="shared" si="6"/>
        <v>50</v>
      </c>
      <c r="E201">
        <f t="shared" si="7"/>
        <v>1.8754891479394873</v>
      </c>
    </row>
    <row r="202" spans="1:5" x14ac:dyDescent="0.4">
      <c r="A202">
        <v>150</v>
      </c>
      <c r="B202">
        <v>77.790000000000006</v>
      </c>
      <c r="C202">
        <v>-29.07</v>
      </c>
      <c r="D202" t="str">
        <f t="shared" si="6"/>
        <v>50</v>
      </c>
      <c r="E202">
        <f t="shared" si="7"/>
        <v>1.8854458752271261</v>
      </c>
    </row>
  </sheetData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2FFE8-B4FB-48C8-BB28-A2432AAD0F30}">
  <dimension ref="A1:P202"/>
  <sheetViews>
    <sheetView workbookViewId="0">
      <selection activeCell="D1" sqref="D1:E1048576"/>
    </sheetView>
  </sheetViews>
  <sheetFormatPr defaultRowHeight="18.75" x14ac:dyDescent="0.4"/>
  <cols>
    <col min="4" max="4" width="7" bestFit="1" customWidth="1"/>
    <col min="5" max="5" width="12.75" bestFit="1" customWidth="1"/>
  </cols>
  <sheetData>
    <row r="1" spans="1:16" x14ac:dyDescent="0.4">
      <c r="A1" t="s">
        <v>0</v>
      </c>
      <c r="B1" t="s">
        <v>1</v>
      </c>
      <c r="C1" t="s">
        <v>5</v>
      </c>
      <c r="D1" s="2" t="s">
        <v>2</v>
      </c>
      <c r="E1" s="2" t="s">
        <v>6</v>
      </c>
    </row>
    <row r="2" spans="1:16" x14ac:dyDescent="0.4">
      <c r="A2">
        <v>0</v>
      </c>
    </row>
    <row r="3" spans="1:16" x14ac:dyDescent="0.4">
      <c r="A3">
        <v>0.75</v>
      </c>
      <c r="B3">
        <v>52.18</v>
      </c>
      <c r="C3">
        <v>3.34</v>
      </c>
      <c r="D3" t="str">
        <f>COMPLEX(51.975,0)</f>
        <v>51.975</v>
      </c>
      <c r="E3">
        <f>(1+IMABS(IMDIV(IMSUB(COMPLEX(B3,C3),D3),IMSUM(COMPLEX(B3,C3),D3))))/(1-IMABS(IMDIV(IMSUB(COMPLEX(B3,C3),D3),IMSUM(COMPLEX(B3,C3),D3))))</f>
        <v>1.0663535688653865</v>
      </c>
    </row>
    <row r="4" spans="1:16" x14ac:dyDescent="0.4">
      <c r="A4">
        <v>1.5</v>
      </c>
      <c r="B4">
        <v>52.23</v>
      </c>
      <c r="C4">
        <v>1.49</v>
      </c>
      <c r="D4" t="str">
        <f t="shared" ref="D4:D67" si="0">COMPLEX(51.975,0)</f>
        <v>51.975</v>
      </c>
      <c r="E4">
        <f t="shared" ref="E4:E67" si="1">(1+IMABS(IMDIV(IMSUB(COMPLEX(B4,C4),D4),IMSUM(COMPLEX(B4,C4),D4))))/(1-IMABS(IMDIV(IMSUB(COMPLEX(B4,C4),D4),IMSUM(COMPLEX(B4,C4),D4))))</f>
        <v>1.0294372790367714</v>
      </c>
    </row>
    <row r="5" spans="1:16" x14ac:dyDescent="0.4">
      <c r="A5">
        <v>2.25</v>
      </c>
      <c r="B5">
        <v>52.15</v>
      </c>
      <c r="C5">
        <v>0.84</v>
      </c>
      <c r="D5" t="str">
        <f t="shared" si="0"/>
        <v>51.975</v>
      </c>
      <c r="E5">
        <f t="shared" si="1"/>
        <v>1.016617267689546</v>
      </c>
      <c r="P5">
        <f>207.9/4</f>
        <v>51.975000000000001</v>
      </c>
    </row>
    <row r="6" spans="1:16" x14ac:dyDescent="0.4">
      <c r="A6">
        <v>3</v>
      </c>
      <c r="B6">
        <v>52.09</v>
      </c>
      <c r="C6">
        <v>0.56999999999999995</v>
      </c>
      <c r="D6" t="str">
        <f t="shared" si="0"/>
        <v>51.975</v>
      </c>
      <c r="E6">
        <f t="shared" si="1"/>
        <v>1.0112380488224726</v>
      </c>
    </row>
    <row r="7" spans="1:16" x14ac:dyDescent="0.4">
      <c r="A7">
        <v>3.75</v>
      </c>
      <c r="B7">
        <v>52.08</v>
      </c>
      <c r="C7">
        <v>0.33</v>
      </c>
      <c r="D7" t="str">
        <f t="shared" si="0"/>
        <v>51.975</v>
      </c>
      <c r="E7">
        <f t="shared" si="1"/>
        <v>1.0066783240059651</v>
      </c>
    </row>
    <row r="8" spans="1:16" x14ac:dyDescent="0.4">
      <c r="A8">
        <v>4.5</v>
      </c>
      <c r="B8">
        <v>52.06</v>
      </c>
      <c r="C8">
        <v>0.19</v>
      </c>
      <c r="D8" t="str">
        <f t="shared" si="0"/>
        <v>51.975</v>
      </c>
      <c r="E8">
        <f t="shared" si="1"/>
        <v>1.0040094874937138</v>
      </c>
    </row>
    <row r="9" spans="1:16" x14ac:dyDescent="0.4">
      <c r="A9">
        <v>5.25</v>
      </c>
      <c r="B9">
        <v>52.05</v>
      </c>
      <c r="C9">
        <v>0.09</v>
      </c>
      <c r="D9" t="str">
        <f t="shared" si="0"/>
        <v>51.975</v>
      </c>
      <c r="E9">
        <f t="shared" si="1"/>
        <v>1.0022549538935732</v>
      </c>
    </row>
    <row r="10" spans="1:16" x14ac:dyDescent="0.4">
      <c r="A10">
        <v>6</v>
      </c>
      <c r="B10">
        <v>52.08</v>
      </c>
      <c r="C10">
        <v>-0.05</v>
      </c>
      <c r="D10" t="str">
        <f t="shared" si="0"/>
        <v>51.975</v>
      </c>
      <c r="E10">
        <f t="shared" si="1"/>
        <v>1.0022378001020928</v>
      </c>
    </row>
    <row r="11" spans="1:16" x14ac:dyDescent="0.4">
      <c r="A11">
        <v>6.75</v>
      </c>
      <c r="B11">
        <v>52.07</v>
      </c>
      <c r="C11">
        <v>-0.16</v>
      </c>
      <c r="D11" t="str">
        <f t="shared" si="0"/>
        <v>51.975</v>
      </c>
      <c r="E11">
        <f t="shared" si="1"/>
        <v>1.00358327848115</v>
      </c>
    </row>
    <row r="12" spans="1:16" x14ac:dyDescent="0.4">
      <c r="A12">
        <v>7.5</v>
      </c>
      <c r="B12">
        <v>51.99</v>
      </c>
      <c r="C12">
        <v>-0.23</v>
      </c>
      <c r="D12" t="str">
        <f t="shared" si="0"/>
        <v>51.975</v>
      </c>
      <c r="E12">
        <f t="shared" si="1"/>
        <v>1.0044438064645547</v>
      </c>
    </row>
    <row r="13" spans="1:16" x14ac:dyDescent="0.4">
      <c r="A13">
        <v>8.25</v>
      </c>
      <c r="B13">
        <v>52.03</v>
      </c>
      <c r="C13">
        <v>-0.31</v>
      </c>
      <c r="D13" t="str">
        <f t="shared" si="0"/>
        <v>51.975</v>
      </c>
      <c r="E13">
        <f t="shared" si="1"/>
        <v>1.0060727041173498</v>
      </c>
    </row>
    <row r="14" spans="1:16" x14ac:dyDescent="0.4">
      <c r="A14">
        <v>9</v>
      </c>
      <c r="B14">
        <v>52</v>
      </c>
      <c r="C14">
        <v>-0.42</v>
      </c>
      <c r="D14" t="str">
        <f t="shared" si="0"/>
        <v>51.975</v>
      </c>
      <c r="E14">
        <f t="shared" si="1"/>
        <v>1.0081259806589875</v>
      </c>
    </row>
    <row r="15" spans="1:16" x14ac:dyDescent="0.4">
      <c r="A15">
        <v>9.75</v>
      </c>
      <c r="B15">
        <v>51.99</v>
      </c>
      <c r="C15">
        <v>-0.5</v>
      </c>
      <c r="D15" t="str">
        <f t="shared" si="0"/>
        <v>51.975</v>
      </c>
      <c r="E15">
        <f t="shared" si="1"/>
        <v>1.0096693611195955</v>
      </c>
    </row>
    <row r="16" spans="1:16" x14ac:dyDescent="0.4">
      <c r="A16">
        <v>10.5</v>
      </c>
      <c r="B16">
        <v>51.94</v>
      </c>
      <c r="C16">
        <v>-0.56000000000000005</v>
      </c>
      <c r="D16" t="str">
        <f t="shared" si="0"/>
        <v>51.975</v>
      </c>
      <c r="E16">
        <f t="shared" si="1"/>
        <v>1.0108575380841918</v>
      </c>
    </row>
    <row r="17" spans="1:5" x14ac:dyDescent="0.4">
      <c r="A17">
        <v>11.25</v>
      </c>
      <c r="B17">
        <v>51.89</v>
      </c>
      <c r="C17">
        <v>-0.6</v>
      </c>
      <c r="D17" t="str">
        <f t="shared" si="0"/>
        <v>51.975</v>
      </c>
      <c r="E17">
        <f t="shared" si="1"/>
        <v>1.0117371018610919</v>
      </c>
    </row>
    <row r="18" spans="1:5" x14ac:dyDescent="0.4">
      <c r="A18">
        <v>12</v>
      </c>
      <c r="B18">
        <v>51.87</v>
      </c>
      <c r="C18">
        <v>-0.7</v>
      </c>
      <c r="D18" t="str">
        <f t="shared" si="0"/>
        <v>51.975</v>
      </c>
      <c r="E18">
        <f t="shared" si="1"/>
        <v>1.013725701636438</v>
      </c>
    </row>
    <row r="19" spans="1:5" x14ac:dyDescent="0.4">
      <c r="A19">
        <v>12.75</v>
      </c>
      <c r="B19">
        <v>51.83</v>
      </c>
      <c r="C19">
        <v>-0.76</v>
      </c>
      <c r="D19" t="str">
        <f t="shared" si="0"/>
        <v>51.975</v>
      </c>
      <c r="E19">
        <f t="shared" si="1"/>
        <v>1.0150184997096343</v>
      </c>
    </row>
    <row r="20" spans="1:5" x14ac:dyDescent="0.4">
      <c r="A20">
        <v>13.5</v>
      </c>
      <c r="B20">
        <v>51.79</v>
      </c>
      <c r="C20">
        <v>-0.82</v>
      </c>
      <c r="D20" t="str">
        <f t="shared" si="0"/>
        <v>51.975</v>
      </c>
      <c r="E20">
        <f t="shared" si="1"/>
        <v>1.0163339988903028</v>
      </c>
    </row>
    <row r="21" spans="1:5" x14ac:dyDescent="0.4">
      <c r="A21">
        <v>14.25</v>
      </c>
      <c r="B21">
        <v>51.7</v>
      </c>
      <c r="C21">
        <v>-0.91</v>
      </c>
      <c r="D21" t="str">
        <f t="shared" si="0"/>
        <v>51.975</v>
      </c>
      <c r="E21">
        <f t="shared" si="1"/>
        <v>1.0185079294315669</v>
      </c>
    </row>
    <row r="22" spans="1:5" x14ac:dyDescent="0.4">
      <c r="A22">
        <v>15</v>
      </c>
      <c r="B22">
        <v>51.68</v>
      </c>
      <c r="C22">
        <v>-0.98</v>
      </c>
      <c r="D22" t="str">
        <f t="shared" si="0"/>
        <v>51.975</v>
      </c>
      <c r="E22">
        <f t="shared" si="1"/>
        <v>1.0199430198397323</v>
      </c>
    </row>
    <row r="23" spans="1:5" x14ac:dyDescent="0.4">
      <c r="A23">
        <v>15.75</v>
      </c>
      <c r="B23">
        <v>51.65</v>
      </c>
      <c r="C23">
        <v>-1.03</v>
      </c>
      <c r="D23" t="str">
        <f t="shared" si="0"/>
        <v>51.975</v>
      </c>
      <c r="E23">
        <f t="shared" si="1"/>
        <v>1.0210640122275088</v>
      </c>
    </row>
    <row r="24" spans="1:5" x14ac:dyDescent="0.4">
      <c r="A24">
        <v>16.5</v>
      </c>
      <c r="B24">
        <v>51.56</v>
      </c>
      <c r="C24">
        <v>-1.0900000000000001</v>
      </c>
      <c r="D24" t="str">
        <f t="shared" si="0"/>
        <v>51.975</v>
      </c>
      <c r="E24">
        <f t="shared" si="1"/>
        <v>1.0227855718689505</v>
      </c>
    </row>
    <row r="25" spans="1:5" x14ac:dyDescent="0.4">
      <c r="A25">
        <v>17.25</v>
      </c>
      <c r="B25">
        <v>51.48</v>
      </c>
      <c r="C25">
        <v>-1.1599999999999999</v>
      </c>
      <c r="D25" t="str">
        <f t="shared" si="0"/>
        <v>51.975</v>
      </c>
      <c r="E25">
        <f t="shared" si="1"/>
        <v>1.0246809409576685</v>
      </c>
    </row>
    <row r="26" spans="1:5" x14ac:dyDescent="0.4">
      <c r="A26">
        <v>18</v>
      </c>
      <c r="B26">
        <v>51.43</v>
      </c>
      <c r="C26">
        <v>-1.19</v>
      </c>
      <c r="D26" t="str">
        <f t="shared" si="0"/>
        <v>51.975</v>
      </c>
      <c r="E26">
        <f t="shared" si="1"/>
        <v>1.0256381149973415</v>
      </c>
    </row>
    <row r="27" spans="1:5" x14ac:dyDescent="0.4">
      <c r="A27">
        <v>18.75</v>
      </c>
      <c r="B27">
        <v>51.4</v>
      </c>
      <c r="C27">
        <v>-1.17</v>
      </c>
      <c r="D27" t="str">
        <f t="shared" si="0"/>
        <v>51.975</v>
      </c>
      <c r="E27">
        <f t="shared" si="1"/>
        <v>1.025542404688069</v>
      </c>
    </row>
    <row r="28" spans="1:5" x14ac:dyDescent="0.4">
      <c r="A28">
        <v>19.5</v>
      </c>
      <c r="B28">
        <v>51.34</v>
      </c>
      <c r="C28">
        <v>-1.2</v>
      </c>
      <c r="D28" t="str">
        <f t="shared" si="0"/>
        <v>51.975</v>
      </c>
      <c r="E28">
        <f t="shared" si="1"/>
        <v>1.0266299878228173</v>
      </c>
    </row>
    <row r="29" spans="1:5" x14ac:dyDescent="0.4">
      <c r="A29">
        <v>20.25</v>
      </c>
      <c r="B29">
        <v>51.15</v>
      </c>
      <c r="C29">
        <v>-1.29</v>
      </c>
      <c r="D29" t="str">
        <f t="shared" si="0"/>
        <v>51.975</v>
      </c>
      <c r="E29">
        <f t="shared" si="1"/>
        <v>1.0301421669715125</v>
      </c>
    </row>
    <row r="30" spans="1:5" x14ac:dyDescent="0.4">
      <c r="A30">
        <v>21</v>
      </c>
      <c r="B30">
        <v>51.12</v>
      </c>
      <c r="C30">
        <v>-1.32</v>
      </c>
      <c r="D30" t="str">
        <f t="shared" si="0"/>
        <v>51.975</v>
      </c>
      <c r="E30">
        <f t="shared" si="1"/>
        <v>1.0309800295685199</v>
      </c>
    </row>
    <row r="31" spans="1:5" x14ac:dyDescent="0.4">
      <c r="A31">
        <v>21.75</v>
      </c>
      <c r="B31">
        <v>51.05</v>
      </c>
      <c r="C31">
        <v>-1.33</v>
      </c>
      <c r="D31" t="str">
        <f t="shared" si="0"/>
        <v>51.975</v>
      </c>
      <c r="E31">
        <f t="shared" si="1"/>
        <v>1.0319491556252456</v>
      </c>
    </row>
    <row r="32" spans="1:5" x14ac:dyDescent="0.4">
      <c r="A32">
        <v>22.5</v>
      </c>
      <c r="B32">
        <v>50.96</v>
      </c>
      <c r="C32">
        <v>-1.41</v>
      </c>
      <c r="D32" t="str">
        <f t="shared" si="0"/>
        <v>51.975</v>
      </c>
      <c r="E32">
        <f t="shared" si="1"/>
        <v>1.0343321542166388</v>
      </c>
    </row>
    <row r="33" spans="1:5" x14ac:dyDescent="0.4">
      <c r="A33">
        <v>23.25</v>
      </c>
      <c r="B33">
        <v>50.8</v>
      </c>
      <c r="C33">
        <v>-1.42</v>
      </c>
      <c r="D33" t="str">
        <f t="shared" si="0"/>
        <v>51.975</v>
      </c>
      <c r="E33">
        <f t="shared" si="1"/>
        <v>1.0365181460462289</v>
      </c>
    </row>
    <row r="34" spans="1:5" x14ac:dyDescent="0.4">
      <c r="A34">
        <v>24</v>
      </c>
      <c r="B34">
        <v>50.83</v>
      </c>
      <c r="C34">
        <v>-1.37</v>
      </c>
      <c r="D34" t="str">
        <f t="shared" si="0"/>
        <v>51.975</v>
      </c>
      <c r="E34">
        <f t="shared" si="1"/>
        <v>1.0353459358931283</v>
      </c>
    </row>
    <row r="35" spans="1:5" x14ac:dyDescent="0.4">
      <c r="A35">
        <v>24.75</v>
      </c>
      <c r="B35">
        <v>50.74</v>
      </c>
      <c r="C35">
        <v>-1.33</v>
      </c>
      <c r="D35" t="str">
        <f t="shared" si="0"/>
        <v>51.975</v>
      </c>
      <c r="E35">
        <f t="shared" si="1"/>
        <v>1.0359725884569602</v>
      </c>
    </row>
    <row r="36" spans="1:5" x14ac:dyDescent="0.4">
      <c r="A36">
        <v>25.5</v>
      </c>
      <c r="B36">
        <v>50.53</v>
      </c>
      <c r="C36">
        <v>-1.45</v>
      </c>
      <c r="D36" t="str">
        <f t="shared" si="0"/>
        <v>51.975</v>
      </c>
      <c r="E36">
        <f t="shared" si="1"/>
        <v>1.0407507576521566</v>
      </c>
    </row>
    <row r="37" spans="1:5" x14ac:dyDescent="0.4">
      <c r="A37">
        <v>26.25</v>
      </c>
      <c r="B37">
        <v>50.55</v>
      </c>
      <c r="C37">
        <v>-1.38</v>
      </c>
      <c r="D37" t="str">
        <f t="shared" si="0"/>
        <v>51.975</v>
      </c>
      <c r="E37">
        <f t="shared" si="1"/>
        <v>1.0394565481783904</v>
      </c>
    </row>
    <row r="38" spans="1:5" x14ac:dyDescent="0.4">
      <c r="A38">
        <v>27</v>
      </c>
      <c r="B38">
        <v>50.46</v>
      </c>
      <c r="C38">
        <v>-1.42</v>
      </c>
      <c r="D38" t="str">
        <f t="shared" si="0"/>
        <v>51.975</v>
      </c>
      <c r="E38">
        <f t="shared" si="1"/>
        <v>1.0413764760705466</v>
      </c>
    </row>
    <row r="39" spans="1:5" x14ac:dyDescent="0.4">
      <c r="A39">
        <v>27.75</v>
      </c>
      <c r="B39">
        <v>50.34</v>
      </c>
      <c r="C39">
        <v>-1.37</v>
      </c>
      <c r="D39" t="str">
        <f t="shared" si="0"/>
        <v>51.975</v>
      </c>
      <c r="E39">
        <f t="shared" si="1"/>
        <v>1.0425806852956627</v>
      </c>
    </row>
    <row r="40" spans="1:5" x14ac:dyDescent="0.4">
      <c r="A40">
        <v>28.5</v>
      </c>
      <c r="B40">
        <v>50.26</v>
      </c>
      <c r="C40">
        <v>-1.36</v>
      </c>
      <c r="D40" t="str">
        <f t="shared" si="0"/>
        <v>51.975</v>
      </c>
      <c r="E40">
        <f t="shared" si="1"/>
        <v>1.0437517337409989</v>
      </c>
    </row>
    <row r="41" spans="1:5" x14ac:dyDescent="0.4">
      <c r="A41">
        <v>29.25</v>
      </c>
      <c r="B41">
        <v>50.19</v>
      </c>
      <c r="C41">
        <v>-1.29</v>
      </c>
      <c r="D41" t="str">
        <f t="shared" si="0"/>
        <v>51.975</v>
      </c>
      <c r="E41">
        <f t="shared" si="1"/>
        <v>1.0440597729241308</v>
      </c>
    </row>
    <row r="42" spans="1:5" x14ac:dyDescent="0.4">
      <c r="A42">
        <v>30</v>
      </c>
      <c r="B42">
        <v>50.14</v>
      </c>
      <c r="C42">
        <v>-1.3</v>
      </c>
      <c r="D42" t="str">
        <f t="shared" si="0"/>
        <v>51.975</v>
      </c>
      <c r="E42">
        <f t="shared" si="1"/>
        <v>1.0450330897609128</v>
      </c>
    </row>
    <row r="43" spans="1:5" x14ac:dyDescent="0.4">
      <c r="A43">
        <v>30.75</v>
      </c>
      <c r="B43">
        <v>50</v>
      </c>
      <c r="C43">
        <v>-1.29</v>
      </c>
      <c r="D43" t="str">
        <f t="shared" si="0"/>
        <v>51.975</v>
      </c>
      <c r="E43">
        <f t="shared" si="1"/>
        <v>1.047357311219034</v>
      </c>
    </row>
    <row r="44" spans="1:5" x14ac:dyDescent="0.4">
      <c r="A44">
        <v>31.5</v>
      </c>
      <c r="B44">
        <v>49.93</v>
      </c>
      <c r="C44">
        <v>-1.25</v>
      </c>
      <c r="D44" t="str">
        <f t="shared" si="0"/>
        <v>51.975</v>
      </c>
      <c r="E44">
        <f t="shared" si="1"/>
        <v>1.0481686656903975</v>
      </c>
    </row>
    <row r="45" spans="1:5" x14ac:dyDescent="0.4">
      <c r="A45">
        <v>32.25</v>
      </c>
      <c r="B45">
        <v>49.89</v>
      </c>
      <c r="C45">
        <v>-1.23</v>
      </c>
      <c r="D45" t="str">
        <f t="shared" si="0"/>
        <v>51.975</v>
      </c>
      <c r="E45">
        <f t="shared" si="1"/>
        <v>1.0486823366760676</v>
      </c>
    </row>
    <row r="46" spans="1:5" x14ac:dyDescent="0.4">
      <c r="A46">
        <v>33</v>
      </c>
      <c r="B46">
        <v>49.81</v>
      </c>
      <c r="C46">
        <v>-1.17</v>
      </c>
      <c r="D46" t="str">
        <f t="shared" si="0"/>
        <v>51.975</v>
      </c>
      <c r="E46">
        <f t="shared" si="1"/>
        <v>1.0495499769875973</v>
      </c>
    </row>
    <row r="47" spans="1:5" x14ac:dyDescent="0.4">
      <c r="A47">
        <v>33.75</v>
      </c>
      <c r="B47">
        <v>49.71</v>
      </c>
      <c r="C47">
        <v>-1.17</v>
      </c>
      <c r="D47" t="str">
        <f t="shared" si="0"/>
        <v>51.975</v>
      </c>
      <c r="E47">
        <f t="shared" si="1"/>
        <v>1.0514278116503128</v>
      </c>
    </row>
    <row r="48" spans="1:5" x14ac:dyDescent="0.4">
      <c r="A48">
        <v>34.5</v>
      </c>
      <c r="B48">
        <v>49.61</v>
      </c>
      <c r="C48">
        <v>-1.1200000000000001</v>
      </c>
      <c r="D48" t="str">
        <f t="shared" si="0"/>
        <v>51.975</v>
      </c>
      <c r="E48">
        <f t="shared" si="1"/>
        <v>1.0528782656421158</v>
      </c>
    </row>
    <row r="49" spans="1:5" x14ac:dyDescent="0.4">
      <c r="A49">
        <v>35.25</v>
      </c>
      <c r="B49">
        <v>49.5</v>
      </c>
      <c r="C49">
        <v>-1.06</v>
      </c>
      <c r="D49" t="str">
        <f t="shared" si="0"/>
        <v>51.975</v>
      </c>
      <c r="E49">
        <f t="shared" si="1"/>
        <v>1.0545093700245529</v>
      </c>
    </row>
    <row r="50" spans="1:5" x14ac:dyDescent="0.4">
      <c r="A50">
        <v>36</v>
      </c>
      <c r="B50">
        <v>49.37</v>
      </c>
      <c r="C50">
        <v>-1.02</v>
      </c>
      <c r="D50" t="str">
        <f t="shared" si="0"/>
        <v>51.975</v>
      </c>
      <c r="E50">
        <f t="shared" si="1"/>
        <v>1.0567732568224022</v>
      </c>
    </row>
    <row r="51" spans="1:5" x14ac:dyDescent="0.4">
      <c r="A51">
        <v>36.75</v>
      </c>
      <c r="B51">
        <v>49.24</v>
      </c>
      <c r="C51">
        <v>-0.98</v>
      </c>
      <c r="D51" t="str">
        <f t="shared" si="0"/>
        <v>51.975</v>
      </c>
      <c r="E51">
        <f t="shared" si="1"/>
        <v>1.0591016847791395</v>
      </c>
    </row>
    <row r="52" spans="1:5" x14ac:dyDescent="0.4">
      <c r="A52">
        <v>37.5</v>
      </c>
      <c r="B52">
        <v>49.11</v>
      </c>
      <c r="C52">
        <v>-0.81</v>
      </c>
      <c r="D52" t="str">
        <f t="shared" si="0"/>
        <v>51.975</v>
      </c>
      <c r="E52">
        <f t="shared" si="1"/>
        <v>1.0606925490928412</v>
      </c>
    </row>
    <row r="53" spans="1:5" x14ac:dyDescent="0.4">
      <c r="A53">
        <v>38.25</v>
      </c>
      <c r="B53">
        <v>49.03</v>
      </c>
      <c r="C53">
        <v>-0.57999999999999996</v>
      </c>
      <c r="D53" t="str">
        <f t="shared" si="0"/>
        <v>51.975</v>
      </c>
      <c r="E53">
        <f t="shared" si="1"/>
        <v>1.0612533547885687</v>
      </c>
    </row>
    <row r="54" spans="1:5" x14ac:dyDescent="0.4">
      <c r="A54">
        <v>39</v>
      </c>
      <c r="B54">
        <v>49.13</v>
      </c>
      <c r="C54">
        <v>-0.41</v>
      </c>
      <c r="D54" t="str">
        <f t="shared" si="0"/>
        <v>51.975</v>
      </c>
      <c r="E54">
        <f t="shared" si="1"/>
        <v>1.058522836229008</v>
      </c>
    </row>
    <row r="55" spans="1:5" x14ac:dyDescent="0.4">
      <c r="A55">
        <v>39.75</v>
      </c>
      <c r="B55">
        <v>49.12</v>
      </c>
      <c r="C55">
        <v>-0.4</v>
      </c>
      <c r="D55" t="str">
        <f t="shared" si="0"/>
        <v>51.975</v>
      </c>
      <c r="E55">
        <f t="shared" si="1"/>
        <v>1.0587068429772173</v>
      </c>
    </row>
    <row r="56" spans="1:5" x14ac:dyDescent="0.4">
      <c r="A56">
        <v>40.5</v>
      </c>
      <c r="B56">
        <v>49.11</v>
      </c>
      <c r="C56">
        <v>-0.32</v>
      </c>
      <c r="D56" t="str">
        <f t="shared" si="0"/>
        <v>51.975</v>
      </c>
      <c r="E56">
        <f t="shared" si="1"/>
        <v>1.0587115369973672</v>
      </c>
    </row>
    <row r="57" spans="1:5" x14ac:dyDescent="0.4">
      <c r="A57">
        <v>41.25</v>
      </c>
      <c r="B57">
        <v>49.06</v>
      </c>
      <c r="C57">
        <v>-0.28999999999999998</v>
      </c>
      <c r="D57" t="str">
        <f t="shared" si="0"/>
        <v>51.975</v>
      </c>
      <c r="E57">
        <f t="shared" si="1"/>
        <v>1.0597188567919413</v>
      </c>
    </row>
    <row r="58" spans="1:5" x14ac:dyDescent="0.4">
      <c r="A58">
        <v>42</v>
      </c>
      <c r="B58">
        <v>48.97</v>
      </c>
      <c r="C58">
        <v>-0.24</v>
      </c>
      <c r="D58" t="str">
        <f t="shared" si="0"/>
        <v>51.975</v>
      </c>
      <c r="E58">
        <f t="shared" si="1"/>
        <v>1.0615653371913407</v>
      </c>
    </row>
    <row r="59" spans="1:5" x14ac:dyDescent="0.4">
      <c r="A59">
        <v>42.75</v>
      </c>
      <c r="B59">
        <v>48.89</v>
      </c>
      <c r="C59">
        <v>-0.14000000000000001</v>
      </c>
      <c r="D59" t="str">
        <f t="shared" si="0"/>
        <v>51.975</v>
      </c>
      <c r="E59">
        <f t="shared" si="1"/>
        <v>1.063167769246222</v>
      </c>
    </row>
    <row r="60" spans="1:5" x14ac:dyDescent="0.4">
      <c r="A60">
        <v>43.5</v>
      </c>
      <c r="B60">
        <v>48.82</v>
      </c>
      <c r="C60">
        <v>-0.06</v>
      </c>
      <c r="D60" t="str">
        <f t="shared" si="0"/>
        <v>51.975</v>
      </c>
      <c r="E60">
        <f t="shared" si="1"/>
        <v>1.0646372046517101</v>
      </c>
    </row>
    <row r="61" spans="1:5" x14ac:dyDescent="0.4">
      <c r="A61">
        <v>44.25</v>
      </c>
      <c r="B61">
        <v>48.79</v>
      </c>
      <c r="C61">
        <v>0.11</v>
      </c>
      <c r="D61" t="str">
        <f t="shared" si="0"/>
        <v>51.975</v>
      </c>
      <c r="E61">
        <f t="shared" si="1"/>
        <v>1.0653199225675762</v>
      </c>
    </row>
    <row r="62" spans="1:5" x14ac:dyDescent="0.4">
      <c r="A62">
        <v>45</v>
      </c>
      <c r="B62">
        <v>48.77</v>
      </c>
      <c r="C62">
        <v>0.24</v>
      </c>
      <c r="D62" t="str">
        <f t="shared" si="0"/>
        <v>51.975</v>
      </c>
      <c r="E62">
        <f t="shared" si="1"/>
        <v>1.0659064933312956</v>
      </c>
    </row>
    <row r="63" spans="1:5" x14ac:dyDescent="0.4">
      <c r="A63">
        <v>45.75</v>
      </c>
      <c r="B63">
        <v>48.74</v>
      </c>
      <c r="C63">
        <v>0.32</v>
      </c>
      <c r="D63" t="str">
        <f t="shared" si="0"/>
        <v>51.975</v>
      </c>
      <c r="E63">
        <f t="shared" si="1"/>
        <v>1.0667069759393357</v>
      </c>
    </row>
    <row r="64" spans="1:5" x14ac:dyDescent="0.4">
      <c r="A64">
        <v>46.5</v>
      </c>
      <c r="B64">
        <v>48.76</v>
      </c>
      <c r="C64">
        <v>0.38</v>
      </c>
      <c r="D64" t="str">
        <f t="shared" si="0"/>
        <v>51.975</v>
      </c>
      <c r="E64">
        <f t="shared" si="1"/>
        <v>1.0664089137950046</v>
      </c>
    </row>
    <row r="65" spans="1:5" x14ac:dyDescent="0.4">
      <c r="A65">
        <v>47.25</v>
      </c>
      <c r="B65">
        <v>48.75</v>
      </c>
      <c r="C65">
        <v>0.51</v>
      </c>
      <c r="D65" t="str">
        <f t="shared" si="0"/>
        <v>51.975</v>
      </c>
      <c r="E65">
        <f t="shared" si="1"/>
        <v>1.0670025832008756</v>
      </c>
    </row>
    <row r="66" spans="1:5" x14ac:dyDescent="0.4">
      <c r="A66">
        <v>48</v>
      </c>
      <c r="B66">
        <v>48.68</v>
      </c>
      <c r="C66">
        <v>0.57999999999999996</v>
      </c>
      <c r="D66" t="str">
        <f t="shared" si="0"/>
        <v>51.975</v>
      </c>
      <c r="E66">
        <f t="shared" si="1"/>
        <v>1.0687621578742998</v>
      </c>
    </row>
    <row r="67" spans="1:5" x14ac:dyDescent="0.4">
      <c r="A67">
        <v>48.75</v>
      </c>
      <c r="B67">
        <v>48.7</v>
      </c>
      <c r="C67">
        <v>0.7</v>
      </c>
      <c r="D67" t="str">
        <f t="shared" si="0"/>
        <v>51.975</v>
      </c>
      <c r="E67">
        <f t="shared" si="1"/>
        <v>1.0688179743020785</v>
      </c>
    </row>
    <row r="68" spans="1:5" x14ac:dyDescent="0.4">
      <c r="A68">
        <v>49.5</v>
      </c>
      <c r="B68">
        <v>48.66</v>
      </c>
      <c r="C68">
        <v>0.81</v>
      </c>
      <c r="D68" t="str">
        <f t="shared" ref="D68:D131" si="2">COMPLEX(51.975,0)</f>
        <v>51.975</v>
      </c>
      <c r="E68">
        <f t="shared" ref="E68:E131" si="3">(1+IMABS(IMDIV(IMSUB(COMPLEX(B68,C68),D68),IMSUM(COMPLEX(B68,C68),D68))))/(1-IMABS(IMDIV(IMSUB(COMPLEX(B68,C68),D68),IMSUM(COMPLEX(B68,C68),D68))))</f>
        <v>1.0701979722632664</v>
      </c>
    </row>
    <row r="69" spans="1:5" x14ac:dyDescent="0.4">
      <c r="A69">
        <v>50.25</v>
      </c>
      <c r="B69">
        <v>48.64</v>
      </c>
      <c r="C69">
        <v>0.94</v>
      </c>
      <c r="D69" t="str">
        <f t="shared" si="2"/>
        <v>51.975</v>
      </c>
      <c r="E69">
        <f t="shared" si="3"/>
        <v>1.0713285357217179</v>
      </c>
    </row>
    <row r="70" spans="1:5" x14ac:dyDescent="0.4">
      <c r="A70">
        <v>51</v>
      </c>
      <c r="B70">
        <v>48.61</v>
      </c>
      <c r="C70">
        <v>1.04</v>
      </c>
      <c r="D70" t="str">
        <f t="shared" si="2"/>
        <v>51.975</v>
      </c>
      <c r="E70">
        <f t="shared" si="3"/>
        <v>1.0725684367383932</v>
      </c>
    </row>
    <row r="71" spans="1:5" x14ac:dyDescent="0.4">
      <c r="A71">
        <v>51.75</v>
      </c>
      <c r="B71">
        <v>48.57</v>
      </c>
      <c r="C71">
        <v>1.17</v>
      </c>
      <c r="D71" t="str">
        <f t="shared" si="2"/>
        <v>51.975</v>
      </c>
      <c r="E71">
        <f t="shared" si="3"/>
        <v>1.0742723919838657</v>
      </c>
    </row>
    <row r="72" spans="1:5" x14ac:dyDescent="0.4">
      <c r="A72">
        <v>52.5</v>
      </c>
      <c r="B72">
        <v>48.57</v>
      </c>
      <c r="C72">
        <v>1.26</v>
      </c>
      <c r="D72" t="str">
        <f t="shared" si="2"/>
        <v>51.975</v>
      </c>
      <c r="E72">
        <f t="shared" si="3"/>
        <v>1.0749188343610929</v>
      </c>
    </row>
    <row r="73" spans="1:5" x14ac:dyDescent="0.4">
      <c r="A73">
        <v>53.25</v>
      </c>
      <c r="B73">
        <v>48.58</v>
      </c>
      <c r="C73">
        <v>1.4</v>
      </c>
      <c r="D73" t="str">
        <f t="shared" si="2"/>
        <v>51.975</v>
      </c>
      <c r="E73">
        <f t="shared" si="3"/>
        <v>1.0758022686951272</v>
      </c>
    </row>
    <row r="74" spans="1:5" x14ac:dyDescent="0.4">
      <c r="A74">
        <v>54</v>
      </c>
      <c r="B74">
        <v>48.61</v>
      </c>
      <c r="C74">
        <v>1.53</v>
      </c>
      <c r="D74" t="str">
        <f t="shared" si="2"/>
        <v>51.975</v>
      </c>
      <c r="E74">
        <f t="shared" si="3"/>
        <v>1.0762950797051924</v>
      </c>
    </row>
    <row r="75" spans="1:5" x14ac:dyDescent="0.4">
      <c r="A75">
        <v>54.75</v>
      </c>
      <c r="B75">
        <v>48.53</v>
      </c>
      <c r="C75">
        <v>1.69</v>
      </c>
      <c r="D75" t="str">
        <f t="shared" si="2"/>
        <v>51.975</v>
      </c>
      <c r="E75">
        <f t="shared" si="3"/>
        <v>1.0793778068180828</v>
      </c>
    </row>
    <row r="76" spans="1:5" x14ac:dyDescent="0.4">
      <c r="A76">
        <v>55.5</v>
      </c>
      <c r="B76">
        <v>48.56</v>
      </c>
      <c r="C76">
        <v>1.81</v>
      </c>
      <c r="D76" t="str">
        <f t="shared" si="2"/>
        <v>51.975</v>
      </c>
      <c r="E76">
        <f t="shared" si="3"/>
        <v>1.0799495641699184</v>
      </c>
    </row>
    <row r="77" spans="1:5" x14ac:dyDescent="0.4">
      <c r="A77">
        <v>56.25</v>
      </c>
      <c r="B77">
        <v>48.6</v>
      </c>
      <c r="C77">
        <v>1.95</v>
      </c>
      <c r="D77" t="str">
        <f t="shared" si="2"/>
        <v>51.975</v>
      </c>
      <c r="E77">
        <f t="shared" si="3"/>
        <v>1.0806203622487409</v>
      </c>
    </row>
    <row r="78" spans="1:5" x14ac:dyDescent="0.4">
      <c r="A78">
        <v>57</v>
      </c>
      <c r="B78">
        <v>48.59</v>
      </c>
      <c r="C78">
        <v>2.09</v>
      </c>
      <c r="D78" t="str">
        <f t="shared" si="2"/>
        <v>51.975</v>
      </c>
      <c r="E78">
        <f t="shared" si="3"/>
        <v>1.0823578059361783</v>
      </c>
    </row>
    <row r="79" spans="1:5" x14ac:dyDescent="0.4">
      <c r="A79">
        <v>57.75</v>
      </c>
      <c r="B79">
        <v>48.63</v>
      </c>
      <c r="C79">
        <v>2.2200000000000002</v>
      </c>
      <c r="D79" t="str">
        <f t="shared" si="2"/>
        <v>51.975</v>
      </c>
      <c r="E79">
        <f t="shared" si="3"/>
        <v>1.0831063077185492</v>
      </c>
    </row>
    <row r="80" spans="1:5" x14ac:dyDescent="0.4">
      <c r="A80">
        <v>58.5</v>
      </c>
      <c r="B80">
        <v>48.62</v>
      </c>
      <c r="C80">
        <v>2.38</v>
      </c>
      <c r="D80" t="str">
        <f t="shared" si="2"/>
        <v>51.975</v>
      </c>
      <c r="E80">
        <f t="shared" si="3"/>
        <v>1.0852441601107403</v>
      </c>
    </row>
    <row r="81" spans="1:5" x14ac:dyDescent="0.4">
      <c r="A81">
        <v>59.25</v>
      </c>
      <c r="B81">
        <v>48.66</v>
      </c>
      <c r="C81">
        <v>2.56</v>
      </c>
      <c r="D81" t="str">
        <f t="shared" si="2"/>
        <v>51.975</v>
      </c>
      <c r="E81">
        <f t="shared" si="3"/>
        <v>1.0868253086469493</v>
      </c>
    </row>
    <row r="82" spans="1:5" x14ac:dyDescent="0.4">
      <c r="A82">
        <v>60</v>
      </c>
      <c r="B82">
        <v>48.68</v>
      </c>
      <c r="C82">
        <v>2.66</v>
      </c>
      <c r="D82" t="str">
        <f t="shared" si="2"/>
        <v>51.975</v>
      </c>
      <c r="E82">
        <f t="shared" si="3"/>
        <v>1.0878061961974166</v>
      </c>
    </row>
    <row r="83" spans="1:5" x14ac:dyDescent="0.4">
      <c r="A83">
        <v>60.75</v>
      </c>
      <c r="B83">
        <v>48.72</v>
      </c>
      <c r="C83">
        <v>2.81</v>
      </c>
      <c r="D83" t="str">
        <f t="shared" si="2"/>
        <v>51.975</v>
      </c>
      <c r="E83">
        <f t="shared" si="3"/>
        <v>1.0891828133250163</v>
      </c>
    </row>
    <row r="84" spans="1:5" x14ac:dyDescent="0.4">
      <c r="A84">
        <v>61.5</v>
      </c>
      <c r="B84">
        <v>48.76</v>
      </c>
      <c r="C84">
        <v>3</v>
      </c>
      <c r="D84" t="str">
        <f t="shared" si="2"/>
        <v>51.975</v>
      </c>
      <c r="E84">
        <f t="shared" si="3"/>
        <v>1.0912469308582351</v>
      </c>
    </row>
    <row r="85" spans="1:5" x14ac:dyDescent="0.4">
      <c r="A85">
        <v>62.25</v>
      </c>
      <c r="B85">
        <v>48.78</v>
      </c>
      <c r="C85">
        <v>3.14</v>
      </c>
      <c r="D85" t="str">
        <f t="shared" si="2"/>
        <v>51.975</v>
      </c>
      <c r="E85">
        <f t="shared" si="3"/>
        <v>1.0930127434242176</v>
      </c>
    </row>
    <row r="86" spans="1:5" x14ac:dyDescent="0.4">
      <c r="A86">
        <v>63</v>
      </c>
      <c r="B86">
        <v>48.83</v>
      </c>
      <c r="C86">
        <v>3.27</v>
      </c>
      <c r="D86" t="str">
        <f t="shared" si="2"/>
        <v>51.975</v>
      </c>
      <c r="E86">
        <f t="shared" si="3"/>
        <v>1.0942047456361976</v>
      </c>
    </row>
    <row r="87" spans="1:5" x14ac:dyDescent="0.4">
      <c r="A87">
        <v>63.75</v>
      </c>
      <c r="B87">
        <v>48.92</v>
      </c>
      <c r="C87">
        <v>3.42</v>
      </c>
      <c r="D87" t="str">
        <f t="shared" si="2"/>
        <v>51.975</v>
      </c>
      <c r="E87">
        <f t="shared" si="3"/>
        <v>1.0951731903491198</v>
      </c>
    </row>
    <row r="88" spans="1:5" x14ac:dyDescent="0.4">
      <c r="A88">
        <v>64.5</v>
      </c>
      <c r="B88">
        <v>48.97</v>
      </c>
      <c r="C88">
        <v>3.61</v>
      </c>
      <c r="D88" t="str">
        <f t="shared" si="2"/>
        <v>51.975</v>
      </c>
      <c r="E88">
        <f t="shared" si="3"/>
        <v>1.0975373668432271</v>
      </c>
    </row>
    <row r="89" spans="1:5" x14ac:dyDescent="0.4">
      <c r="A89">
        <v>65.25</v>
      </c>
      <c r="B89">
        <v>49.05</v>
      </c>
      <c r="C89">
        <v>3.77</v>
      </c>
      <c r="D89" t="str">
        <f t="shared" si="2"/>
        <v>51.975</v>
      </c>
      <c r="E89">
        <f t="shared" si="3"/>
        <v>1.0990750662331445</v>
      </c>
    </row>
    <row r="90" spans="1:5" x14ac:dyDescent="0.4">
      <c r="A90">
        <v>66</v>
      </c>
      <c r="B90">
        <v>49.12</v>
      </c>
      <c r="C90">
        <v>3.89</v>
      </c>
      <c r="D90" t="str">
        <f t="shared" si="2"/>
        <v>51.975</v>
      </c>
      <c r="E90">
        <f t="shared" si="3"/>
        <v>1.1001667213685336</v>
      </c>
    </row>
    <row r="91" spans="1:5" x14ac:dyDescent="0.4">
      <c r="A91">
        <v>66.75</v>
      </c>
      <c r="B91">
        <v>49.19</v>
      </c>
      <c r="C91">
        <v>4.08</v>
      </c>
      <c r="D91" t="str">
        <f t="shared" si="2"/>
        <v>51.975</v>
      </c>
      <c r="E91">
        <f t="shared" si="3"/>
        <v>1.1025861866362636</v>
      </c>
    </row>
    <row r="92" spans="1:5" x14ac:dyDescent="0.4">
      <c r="A92">
        <v>67.5</v>
      </c>
      <c r="B92">
        <v>49.28</v>
      </c>
      <c r="C92">
        <v>4.28</v>
      </c>
      <c r="D92" t="str">
        <f t="shared" si="2"/>
        <v>51.975</v>
      </c>
      <c r="E92">
        <f t="shared" si="3"/>
        <v>1.105056266756135</v>
      </c>
    </row>
    <row r="93" spans="1:5" x14ac:dyDescent="0.4">
      <c r="A93">
        <v>68.25</v>
      </c>
      <c r="B93">
        <v>49.36</v>
      </c>
      <c r="C93">
        <v>4.4000000000000004</v>
      </c>
      <c r="D93" t="str">
        <f t="shared" si="2"/>
        <v>51.975</v>
      </c>
      <c r="E93">
        <f t="shared" si="3"/>
        <v>1.1062882506686158</v>
      </c>
    </row>
    <row r="94" spans="1:5" x14ac:dyDescent="0.4">
      <c r="A94">
        <v>69</v>
      </c>
      <c r="B94">
        <v>49.46</v>
      </c>
      <c r="C94">
        <v>4.55</v>
      </c>
      <c r="D94" t="str">
        <f t="shared" si="2"/>
        <v>51.975</v>
      </c>
      <c r="E94">
        <f t="shared" si="3"/>
        <v>1.1079285435098691</v>
      </c>
    </row>
    <row r="95" spans="1:5" x14ac:dyDescent="0.4">
      <c r="A95">
        <v>69.75</v>
      </c>
      <c r="B95">
        <v>49.56</v>
      </c>
      <c r="C95">
        <v>4.74</v>
      </c>
      <c r="D95" t="str">
        <f t="shared" si="2"/>
        <v>51.975</v>
      </c>
      <c r="E95">
        <f t="shared" si="3"/>
        <v>1.1104534153214982</v>
      </c>
    </row>
    <row r="96" spans="1:5" x14ac:dyDescent="0.4">
      <c r="A96">
        <v>70.5</v>
      </c>
      <c r="B96">
        <v>49.7</v>
      </c>
      <c r="C96">
        <v>4.9000000000000004</v>
      </c>
      <c r="D96" t="str">
        <f t="shared" si="2"/>
        <v>51.975</v>
      </c>
      <c r="E96">
        <f t="shared" si="3"/>
        <v>1.1120933035050076</v>
      </c>
    </row>
    <row r="97" spans="1:5" x14ac:dyDescent="0.4">
      <c r="A97">
        <v>71.25</v>
      </c>
      <c r="B97">
        <v>49.82</v>
      </c>
      <c r="C97">
        <v>5.0999999999999996</v>
      </c>
      <c r="D97" t="str">
        <f t="shared" si="2"/>
        <v>51.975</v>
      </c>
      <c r="E97">
        <f t="shared" si="3"/>
        <v>1.1148839821869097</v>
      </c>
    </row>
    <row r="98" spans="1:5" x14ac:dyDescent="0.4">
      <c r="A98">
        <v>72</v>
      </c>
      <c r="B98">
        <v>49.93</v>
      </c>
      <c r="C98">
        <v>5.23</v>
      </c>
      <c r="D98" t="str">
        <f t="shared" si="2"/>
        <v>51.975</v>
      </c>
      <c r="E98">
        <f t="shared" si="3"/>
        <v>1.1164777309511871</v>
      </c>
    </row>
    <row r="99" spans="1:5" x14ac:dyDescent="0.4">
      <c r="A99">
        <v>72.75</v>
      </c>
      <c r="B99">
        <v>50.05</v>
      </c>
      <c r="C99">
        <v>5.41</v>
      </c>
      <c r="D99" t="str">
        <f t="shared" si="2"/>
        <v>51.975</v>
      </c>
      <c r="E99">
        <f t="shared" si="3"/>
        <v>1.1191021440985778</v>
      </c>
    </row>
    <row r="100" spans="1:5" x14ac:dyDescent="0.4">
      <c r="A100">
        <v>73.5</v>
      </c>
      <c r="B100">
        <v>50.18</v>
      </c>
      <c r="C100">
        <v>5.55</v>
      </c>
      <c r="D100" t="str">
        <f t="shared" si="2"/>
        <v>51.975</v>
      </c>
      <c r="E100">
        <f t="shared" si="3"/>
        <v>1.1209266598310159</v>
      </c>
    </row>
    <row r="101" spans="1:5" x14ac:dyDescent="0.4">
      <c r="A101">
        <v>74.25</v>
      </c>
      <c r="B101">
        <v>50.32</v>
      </c>
      <c r="C101">
        <v>5.71</v>
      </c>
      <c r="D101" t="str">
        <f t="shared" si="2"/>
        <v>51.975</v>
      </c>
      <c r="E101">
        <f t="shared" si="3"/>
        <v>1.1232008246942415</v>
      </c>
    </row>
    <row r="102" spans="1:5" x14ac:dyDescent="0.4">
      <c r="A102">
        <v>75</v>
      </c>
      <c r="B102">
        <v>50.48</v>
      </c>
      <c r="C102">
        <v>5.83</v>
      </c>
      <c r="D102" t="str">
        <f t="shared" si="2"/>
        <v>51.975</v>
      </c>
      <c r="E102">
        <f t="shared" si="3"/>
        <v>1.124606629998822</v>
      </c>
    </row>
    <row r="103" spans="1:5" x14ac:dyDescent="0.4">
      <c r="A103">
        <v>75.75</v>
      </c>
      <c r="B103">
        <v>50.63</v>
      </c>
      <c r="C103">
        <v>6.01</v>
      </c>
      <c r="D103" t="str">
        <f t="shared" si="2"/>
        <v>51.975</v>
      </c>
      <c r="E103">
        <f t="shared" si="3"/>
        <v>1.1274792433135425</v>
      </c>
    </row>
    <row r="104" spans="1:5" x14ac:dyDescent="0.4">
      <c r="A104">
        <v>76.5</v>
      </c>
      <c r="B104">
        <v>50.81</v>
      </c>
      <c r="C104">
        <v>6.15</v>
      </c>
      <c r="D104" t="str">
        <f t="shared" si="2"/>
        <v>51.975</v>
      </c>
      <c r="E104">
        <f t="shared" si="3"/>
        <v>1.1294469315281541</v>
      </c>
    </row>
    <row r="105" spans="1:5" x14ac:dyDescent="0.4">
      <c r="A105">
        <v>77.25</v>
      </c>
      <c r="B105">
        <v>50.96</v>
      </c>
      <c r="C105">
        <v>6.31</v>
      </c>
      <c r="D105" t="str">
        <f t="shared" si="2"/>
        <v>51.975</v>
      </c>
      <c r="E105">
        <f t="shared" si="3"/>
        <v>1.1321336348739564</v>
      </c>
    </row>
    <row r="106" spans="1:5" x14ac:dyDescent="0.4">
      <c r="A106">
        <v>78</v>
      </c>
      <c r="B106">
        <v>51.1</v>
      </c>
      <c r="C106">
        <v>6.48</v>
      </c>
      <c r="D106" t="str">
        <f t="shared" si="2"/>
        <v>51.975</v>
      </c>
      <c r="E106">
        <f t="shared" si="3"/>
        <v>1.1351836028136875</v>
      </c>
    </row>
    <row r="107" spans="1:5" x14ac:dyDescent="0.4">
      <c r="A107">
        <v>78.75</v>
      </c>
      <c r="B107">
        <v>51.29</v>
      </c>
      <c r="C107">
        <v>6.63</v>
      </c>
      <c r="D107" t="str">
        <f t="shared" si="2"/>
        <v>51.975</v>
      </c>
      <c r="E107">
        <f t="shared" si="3"/>
        <v>1.1376951258497836</v>
      </c>
    </row>
    <row r="108" spans="1:5" x14ac:dyDescent="0.4">
      <c r="A108">
        <v>79.5</v>
      </c>
      <c r="B108">
        <v>51.45</v>
      </c>
      <c r="C108">
        <v>6.8</v>
      </c>
      <c r="D108" t="str">
        <f t="shared" si="2"/>
        <v>51.975</v>
      </c>
      <c r="E108">
        <f t="shared" si="3"/>
        <v>1.1408731312140401</v>
      </c>
    </row>
    <row r="109" spans="1:5" x14ac:dyDescent="0.4">
      <c r="A109">
        <v>80.25</v>
      </c>
      <c r="B109">
        <v>51.6</v>
      </c>
      <c r="C109">
        <v>6.95</v>
      </c>
      <c r="D109" t="str">
        <f t="shared" si="2"/>
        <v>51.975</v>
      </c>
      <c r="E109">
        <f t="shared" si="3"/>
        <v>1.1437329334079969</v>
      </c>
    </row>
    <row r="110" spans="1:5" x14ac:dyDescent="0.4">
      <c r="A110">
        <v>81</v>
      </c>
      <c r="B110">
        <v>51.84</v>
      </c>
      <c r="C110">
        <v>7.12</v>
      </c>
      <c r="D110" t="str">
        <f t="shared" si="2"/>
        <v>51.975</v>
      </c>
      <c r="E110">
        <f t="shared" si="3"/>
        <v>1.1469250399219011</v>
      </c>
    </row>
    <row r="111" spans="1:5" x14ac:dyDescent="0.4">
      <c r="A111">
        <v>81.75</v>
      </c>
      <c r="B111">
        <v>52.04</v>
      </c>
      <c r="C111">
        <v>7.29</v>
      </c>
      <c r="D111" t="str">
        <f t="shared" si="2"/>
        <v>51.975</v>
      </c>
      <c r="E111">
        <f t="shared" si="3"/>
        <v>1.1503464679353037</v>
      </c>
    </row>
    <row r="112" spans="1:5" x14ac:dyDescent="0.4">
      <c r="A112">
        <v>82.5</v>
      </c>
      <c r="B112">
        <v>52.23</v>
      </c>
      <c r="C112">
        <v>7.42</v>
      </c>
      <c r="D112" t="str">
        <f t="shared" si="2"/>
        <v>51.975</v>
      </c>
      <c r="E112">
        <f t="shared" si="3"/>
        <v>1.1530098785321852</v>
      </c>
    </row>
    <row r="113" spans="1:5" x14ac:dyDescent="0.4">
      <c r="A113">
        <v>83.25</v>
      </c>
      <c r="B113">
        <v>52.46</v>
      </c>
      <c r="C113">
        <v>7.52</v>
      </c>
      <c r="D113" t="str">
        <f t="shared" si="2"/>
        <v>51.975</v>
      </c>
      <c r="E113">
        <f t="shared" si="3"/>
        <v>1.1551022231475492</v>
      </c>
    </row>
    <row r="114" spans="1:5" x14ac:dyDescent="0.4">
      <c r="A114">
        <v>84</v>
      </c>
      <c r="B114">
        <v>52.7</v>
      </c>
      <c r="C114">
        <v>7.71</v>
      </c>
      <c r="D114" t="str">
        <f t="shared" si="2"/>
        <v>51.975</v>
      </c>
      <c r="E114">
        <f t="shared" si="3"/>
        <v>1.1593179667807052</v>
      </c>
    </row>
    <row r="115" spans="1:5" x14ac:dyDescent="0.4">
      <c r="A115">
        <v>84.75</v>
      </c>
      <c r="B115">
        <v>52.88</v>
      </c>
      <c r="C115">
        <v>7.82</v>
      </c>
      <c r="D115" t="str">
        <f t="shared" si="2"/>
        <v>51.975</v>
      </c>
      <c r="E115">
        <f t="shared" si="3"/>
        <v>1.1618560473879973</v>
      </c>
    </row>
    <row r="116" spans="1:5" x14ac:dyDescent="0.4">
      <c r="A116">
        <v>85.5</v>
      </c>
      <c r="B116">
        <v>53.11</v>
      </c>
      <c r="C116">
        <v>7.99</v>
      </c>
      <c r="D116" t="str">
        <f t="shared" si="2"/>
        <v>51.975</v>
      </c>
      <c r="E116">
        <f t="shared" si="3"/>
        <v>1.1658522272611698</v>
      </c>
    </row>
    <row r="117" spans="1:5" x14ac:dyDescent="0.4">
      <c r="A117">
        <v>86.25</v>
      </c>
      <c r="B117">
        <v>53.39</v>
      </c>
      <c r="C117">
        <v>8.07</v>
      </c>
      <c r="D117" t="str">
        <f t="shared" si="2"/>
        <v>51.975</v>
      </c>
      <c r="E117">
        <f t="shared" si="3"/>
        <v>1.1680975445520501</v>
      </c>
    </row>
    <row r="118" spans="1:5" x14ac:dyDescent="0.4">
      <c r="A118">
        <v>87</v>
      </c>
      <c r="B118">
        <v>53.64</v>
      </c>
      <c r="C118">
        <v>8.25</v>
      </c>
      <c r="D118" t="str">
        <f t="shared" si="2"/>
        <v>51.975</v>
      </c>
      <c r="E118">
        <f t="shared" si="3"/>
        <v>1.1726067037034915</v>
      </c>
    </row>
    <row r="119" spans="1:5" x14ac:dyDescent="0.4">
      <c r="A119">
        <v>87.75</v>
      </c>
      <c r="B119">
        <v>53.85</v>
      </c>
      <c r="C119">
        <v>8.34</v>
      </c>
      <c r="D119" t="str">
        <f t="shared" si="2"/>
        <v>51.975</v>
      </c>
      <c r="E119">
        <f t="shared" si="3"/>
        <v>1.175158542257545</v>
      </c>
    </row>
    <row r="120" spans="1:5" x14ac:dyDescent="0.4">
      <c r="A120">
        <v>88.5</v>
      </c>
      <c r="B120">
        <v>54.16</v>
      </c>
      <c r="C120">
        <v>8.48</v>
      </c>
      <c r="D120" t="str">
        <f t="shared" si="2"/>
        <v>51.975</v>
      </c>
      <c r="E120">
        <f t="shared" si="3"/>
        <v>1.1792327365796431</v>
      </c>
    </row>
    <row r="121" spans="1:5" x14ac:dyDescent="0.4">
      <c r="A121">
        <v>89.25</v>
      </c>
      <c r="B121">
        <v>54.45</v>
      </c>
      <c r="C121">
        <v>8.56</v>
      </c>
      <c r="D121" t="str">
        <f t="shared" si="2"/>
        <v>51.975</v>
      </c>
      <c r="E121">
        <f t="shared" si="3"/>
        <v>1.1821132220121124</v>
      </c>
    </row>
    <row r="122" spans="1:5" x14ac:dyDescent="0.4">
      <c r="A122">
        <v>90</v>
      </c>
      <c r="B122">
        <v>54.6</v>
      </c>
      <c r="C122">
        <v>8.67</v>
      </c>
      <c r="D122" t="str">
        <f t="shared" si="2"/>
        <v>51.975</v>
      </c>
      <c r="E122">
        <f t="shared" si="3"/>
        <v>1.1851194225325943</v>
      </c>
    </row>
    <row r="123" spans="1:5" x14ac:dyDescent="0.4">
      <c r="A123">
        <v>90.75</v>
      </c>
      <c r="B123">
        <v>54.88</v>
      </c>
      <c r="C123">
        <v>8.69</v>
      </c>
      <c r="D123" t="str">
        <f t="shared" si="2"/>
        <v>51.975</v>
      </c>
      <c r="E123">
        <f t="shared" si="3"/>
        <v>1.1869079738934474</v>
      </c>
    </row>
    <row r="124" spans="1:5" x14ac:dyDescent="0.4">
      <c r="A124">
        <v>91.5</v>
      </c>
      <c r="B124">
        <v>55.18</v>
      </c>
      <c r="C124">
        <v>8.8699999999999992</v>
      </c>
      <c r="D124" t="str">
        <f t="shared" si="2"/>
        <v>51.975</v>
      </c>
      <c r="E124">
        <f t="shared" si="3"/>
        <v>1.1922979495051318</v>
      </c>
    </row>
    <row r="125" spans="1:5" x14ac:dyDescent="0.4">
      <c r="A125">
        <v>92.25</v>
      </c>
      <c r="B125">
        <v>55.46</v>
      </c>
      <c r="C125">
        <v>8.98</v>
      </c>
      <c r="D125" t="str">
        <f t="shared" si="2"/>
        <v>51.975</v>
      </c>
      <c r="E125">
        <f t="shared" si="3"/>
        <v>1.1962275922185264</v>
      </c>
    </row>
    <row r="126" spans="1:5" x14ac:dyDescent="0.4">
      <c r="A126">
        <v>93</v>
      </c>
      <c r="B126">
        <v>55.7</v>
      </c>
      <c r="C126">
        <v>9.14</v>
      </c>
      <c r="D126" t="str">
        <f t="shared" si="2"/>
        <v>51.975</v>
      </c>
      <c r="E126">
        <f t="shared" si="3"/>
        <v>1.2010323376859864</v>
      </c>
    </row>
    <row r="127" spans="1:5" x14ac:dyDescent="0.4">
      <c r="A127">
        <v>93.75</v>
      </c>
      <c r="B127">
        <v>56.14</v>
      </c>
      <c r="C127">
        <v>9.39</v>
      </c>
      <c r="D127" t="str">
        <f t="shared" si="2"/>
        <v>51.975</v>
      </c>
      <c r="E127">
        <f t="shared" si="3"/>
        <v>1.2091050738167921</v>
      </c>
    </row>
    <row r="128" spans="1:5" x14ac:dyDescent="0.4">
      <c r="A128">
        <v>94.5</v>
      </c>
      <c r="B128">
        <v>56.25</v>
      </c>
      <c r="C128">
        <v>9.3699999999999992</v>
      </c>
      <c r="D128" t="str">
        <f t="shared" si="2"/>
        <v>51.975</v>
      </c>
      <c r="E128">
        <f t="shared" si="3"/>
        <v>1.2094798529644661</v>
      </c>
    </row>
    <row r="129" spans="1:5" x14ac:dyDescent="0.4">
      <c r="A129">
        <v>95.25</v>
      </c>
      <c r="B129">
        <v>56.59</v>
      </c>
      <c r="C129">
        <v>9.51</v>
      </c>
      <c r="D129" t="str">
        <f t="shared" si="2"/>
        <v>51.975</v>
      </c>
      <c r="E129">
        <f t="shared" si="3"/>
        <v>1.2148282679398976</v>
      </c>
    </row>
    <row r="130" spans="1:5" x14ac:dyDescent="0.4">
      <c r="A130">
        <v>96</v>
      </c>
      <c r="B130">
        <v>56.96</v>
      </c>
      <c r="C130">
        <v>9.68</v>
      </c>
      <c r="D130" t="str">
        <f t="shared" si="2"/>
        <v>51.975</v>
      </c>
      <c r="E130">
        <f t="shared" si="3"/>
        <v>1.2211337133179583</v>
      </c>
    </row>
    <row r="131" spans="1:5" x14ac:dyDescent="0.4">
      <c r="A131">
        <v>96.75</v>
      </c>
      <c r="B131">
        <v>57.24</v>
      </c>
      <c r="C131">
        <v>9.7200000000000006</v>
      </c>
      <c r="D131" t="str">
        <f t="shared" si="2"/>
        <v>51.975</v>
      </c>
      <c r="E131">
        <f t="shared" si="3"/>
        <v>1.2242435785419465</v>
      </c>
    </row>
    <row r="132" spans="1:5" x14ac:dyDescent="0.4">
      <c r="A132">
        <v>97.5</v>
      </c>
      <c r="B132">
        <v>57.6</v>
      </c>
      <c r="C132">
        <v>9.8800000000000008</v>
      </c>
      <c r="D132" t="str">
        <f t="shared" ref="D132:D195" si="4">COMPLEX(51.975,0)</f>
        <v>51.975</v>
      </c>
      <c r="E132">
        <f t="shared" ref="E132:E195" si="5">(1+IMABS(IMDIV(IMSUB(COMPLEX(B132,C132),D132),IMSUM(COMPLEX(B132,C132),D132))))/(1-IMABS(IMDIV(IMSUB(COMPLEX(B132,C132),D132),IMSUM(COMPLEX(B132,C132),D132))))</f>
        <v>1.2304912786942448</v>
      </c>
    </row>
    <row r="133" spans="1:5" x14ac:dyDescent="0.4">
      <c r="A133">
        <v>98.25</v>
      </c>
      <c r="B133">
        <v>57.97</v>
      </c>
      <c r="C133">
        <v>10.050000000000001</v>
      </c>
      <c r="D133" t="str">
        <f t="shared" si="4"/>
        <v>51.975</v>
      </c>
      <c r="E133">
        <f t="shared" si="5"/>
        <v>1.2371248274136244</v>
      </c>
    </row>
    <row r="134" spans="1:5" x14ac:dyDescent="0.4">
      <c r="A134">
        <v>99</v>
      </c>
      <c r="B134">
        <v>58.35</v>
      </c>
      <c r="C134">
        <v>10.24</v>
      </c>
      <c r="D134" t="str">
        <f t="shared" si="4"/>
        <v>51.975</v>
      </c>
      <c r="E134">
        <f t="shared" si="5"/>
        <v>1.2443313470690349</v>
      </c>
    </row>
    <row r="135" spans="1:5" x14ac:dyDescent="0.4">
      <c r="A135">
        <v>99.75</v>
      </c>
      <c r="B135">
        <v>58.76</v>
      </c>
      <c r="C135">
        <v>10.37</v>
      </c>
      <c r="D135" t="str">
        <f t="shared" si="4"/>
        <v>51.975</v>
      </c>
      <c r="E135">
        <f t="shared" si="5"/>
        <v>1.2507909325680842</v>
      </c>
    </row>
    <row r="136" spans="1:5" x14ac:dyDescent="0.4">
      <c r="A136">
        <v>100.5</v>
      </c>
      <c r="B136">
        <v>59.25</v>
      </c>
      <c r="C136">
        <v>10.56</v>
      </c>
      <c r="D136" t="str">
        <f t="shared" si="4"/>
        <v>51.975</v>
      </c>
      <c r="E136">
        <f t="shared" si="5"/>
        <v>1.2593155547052139</v>
      </c>
    </row>
    <row r="137" spans="1:5" x14ac:dyDescent="0.4">
      <c r="A137">
        <v>101.25</v>
      </c>
      <c r="B137">
        <v>59.73</v>
      </c>
      <c r="C137">
        <v>10.69</v>
      </c>
      <c r="D137" t="str">
        <f t="shared" si="4"/>
        <v>51.975</v>
      </c>
      <c r="E137">
        <f t="shared" si="5"/>
        <v>1.2667780372325101</v>
      </c>
    </row>
    <row r="138" spans="1:5" x14ac:dyDescent="0.4">
      <c r="A138">
        <v>102</v>
      </c>
      <c r="B138">
        <v>60.28</v>
      </c>
      <c r="C138">
        <v>10.77</v>
      </c>
      <c r="D138" t="str">
        <f t="shared" si="4"/>
        <v>51.975</v>
      </c>
      <c r="E138">
        <f t="shared" si="5"/>
        <v>1.2742802025147464</v>
      </c>
    </row>
    <row r="139" spans="1:5" x14ac:dyDescent="0.4">
      <c r="A139">
        <v>102.75</v>
      </c>
      <c r="B139">
        <v>60.78</v>
      </c>
      <c r="C139">
        <v>10.87</v>
      </c>
      <c r="D139" t="str">
        <f t="shared" si="4"/>
        <v>51.975</v>
      </c>
      <c r="E139">
        <f t="shared" si="5"/>
        <v>1.2817783007217829</v>
      </c>
    </row>
    <row r="140" spans="1:5" x14ac:dyDescent="0.4">
      <c r="A140">
        <v>103.5</v>
      </c>
      <c r="B140">
        <v>61.28</v>
      </c>
      <c r="C140">
        <v>10.93</v>
      </c>
      <c r="D140" t="str">
        <f t="shared" si="4"/>
        <v>51.975</v>
      </c>
      <c r="E140">
        <f t="shared" si="5"/>
        <v>1.2887423939857576</v>
      </c>
    </row>
    <row r="141" spans="1:5" x14ac:dyDescent="0.4">
      <c r="A141">
        <v>104.25</v>
      </c>
      <c r="B141">
        <v>61.88</v>
      </c>
      <c r="C141">
        <v>10.9</v>
      </c>
      <c r="D141" t="str">
        <f t="shared" si="4"/>
        <v>51.975</v>
      </c>
      <c r="E141">
        <f t="shared" si="5"/>
        <v>1.29560573172199</v>
      </c>
    </row>
    <row r="142" spans="1:5" x14ac:dyDescent="0.4">
      <c r="A142">
        <v>105</v>
      </c>
      <c r="B142">
        <v>62.48</v>
      </c>
      <c r="C142">
        <v>11.02</v>
      </c>
      <c r="D142" t="str">
        <f t="shared" si="4"/>
        <v>51.975</v>
      </c>
      <c r="E142">
        <f t="shared" si="5"/>
        <v>1.3052307779534724</v>
      </c>
    </row>
    <row r="143" spans="1:5" x14ac:dyDescent="0.4">
      <c r="A143">
        <v>105.75</v>
      </c>
      <c r="B143">
        <v>63.03</v>
      </c>
      <c r="C143">
        <v>10.91</v>
      </c>
      <c r="D143" t="str">
        <f t="shared" si="4"/>
        <v>51.975</v>
      </c>
      <c r="E143">
        <f t="shared" si="5"/>
        <v>1.3106717301974176</v>
      </c>
    </row>
    <row r="144" spans="1:5" x14ac:dyDescent="0.4">
      <c r="A144">
        <v>106.5</v>
      </c>
      <c r="B144">
        <v>63.56</v>
      </c>
      <c r="C144">
        <v>10.88</v>
      </c>
      <c r="D144" t="str">
        <f t="shared" si="4"/>
        <v>51.975</v>
      </c>
      <c r="E144">
        <f t="shared" si="5"/>
        <v>1.3173733188400119</v>
      </c>
    </row>
    <row r="145" spans="1:5" x14ac:dyDescent="0.4">
      <c r="A145">
        <v>107.25</v>
      </c>
      <c r="B145">
        <v>64.14</v>
      </c>
      <c r="C145">
        <v>10.79</v>
      </c>
      <c r="D145" t="str">
        <f t="shared" si="4"/>
        <v>51.975</v>
      </c>
      <c r="E145">
        <f t="shared" si="5"/>
        <v>1.3240657004537544</v>
      </c>
    </row>
    <row r="146" spans="1:5" x14ac:dyDescent="0.4">
      <c r="A146">
        <v>108</v>
      </c>
      <c r="B146">
        <v>64.650000000000006</v>
      </c>
      <c r="C146">
        <v>10.79</v>
      </c>
      <c r="D146" t="str">
        <f t="shared" si="4"/>
        <v>51.975</v>
      </c>
      <c r="E146">
        <f t="shared" si="5"/>
        <v>1.3313325783825531</v>
      </c>
    </row>
    <row r="147" spans="1:5" x14ac:dyDescent="0.4">
      <c r="A147">
        <v>108.75</v>
      </c>
      <c r="B147">
        <v>65.22</v>
      </c>
      <c r="C147">
        <v>10.71</v>
      </c>
      <c r="D147" t="str">
        <f t="shared" si="4"/>
        <v>51.975</v>
      </c>
      <c r="E147">
        <f t="shared" si="5"/>
        <v>1.3384663416684919</v>
      </c>
    </row>
    <row r="148" spans="1:5" x14ac:dyDescent="0.4">
      <c r="A148">
        <v>109.5</v>
      </c>
      <c r="B148">
        <v>65.86</v>
      </c>
      <c r="C148">
        <v>10.65</v>
      </c>
      <c r="D148" t="str">
        <f t="shared" si="4"/>
        <v>51.975</v>
      </c>
      <c r="E148">
        <f t="shared" si="5"/>
        <v>1.3471467339375429</v>
      </c>
    </row>
    <row r="149" spans="1:5" x14ac:dyDescent="0.4">
      <c r="A149">
        <v>110.25</v>
      </c>
      <c r="B149">
        <v>66.540000000000006</v>
      </c>
      <c r="C149">
        <v>10.53</v>
      </c>
      <c r="D149" t="str">
        <f t="shared" si="4"/>
        <v>51.975</v>
      </c>
      <c r="E149">
        <f t="shared" si="5"/>
        <v>1.3558641433941421</v>
      </c>
    </row>
    <row r="150" spans="1:5" x14ac:dyDescent="0.4">
      <c r="A150">
        <v>111</v>
      </c>
      <c r="B150">
        <v>67.12</v>
      </c>
      <c r="C150">
        <v>10.34</v>
      </c>
      <c r="D150" t="str">
        <f t="shared" si="4"/>
        <v>51.975</v>
      </c>
      <c r="E150">
        <f t="shared" si="5"/>
        <v>1.3623958641925007</v>
      </c>
    </row>
    <row r="151" spans="1:5" x14ac:dyDescent="0.4">
      <c r="A151">
        <v>111.75</v>
      </c>
      <c r="B151">
        <v>67.819999999999993</v>
      </c>
      <c r="C151">
        <v>10.19</v>
      </c>
      <c r="D151" t="str">
        <f t="shared" si="4"/>
        <v>51.975</v>
      </c>
      <c r="E151">
        <f t="shared" si="5"/>
        <v>1.37161481362961</v>
      </c>
    </row>
    <row r="152" spans="1:5" x14ac:dyDescent="0.4">
      <c r="A152">
        <v>112.5</v>
      </c>
      <c r="B152">
        <v>68.45</v>
      </c>
      <c r="C152">
        <v>9.9</v>
      </c>
      <c r="D152" t="str">
        <f t="shared" si="4"/>
        <v>51.975</v>
      </c>
      <c r="E152">
        <f t="shared" si="5"/>
        <v>1.3783211500424024</v>
      </c>
    </row>
    <row r="153" spans="1:5" x14ac:dyDescent="0.4">
      <c r="A153">
        <v>113.25</v>
      </c>
      <c r="B153">
        <v>69.06</v>
      </c>
      <c r="C153">
        <v>9.77</v>
      </c>
      <c r="D153" t="str">
        <f t="shared" si="4"/>
        <v>51.975</v>
      </c>
      <c r="E153">
        <f t="shared" si="5"/>
        <v>1.386863931454029</v>
      </c>
    </row>
    <row r="154" spans="1:5" x14ac:dyDescent="0.4">
      <c r="A154">
        <v>114</v>
      </c>
      <c r="B154">
        <v>69.78</v>
      </c>
      <c r="C154">
        <v>9.6199999999999992</v>
      </c>
      <c r="D154" t="str">
        <f t="shared" si="4"/>
        <v>51.975</v>
      </c>
      <c r="E154">
        <f t="shared" si="5"/>
        <v>1.3972185191076916</v>
      </c>
    </row>
    <row r="155" spans="1:5" x14ac:dyDescent="0.4">
      <c r="A155">
        <v>114.75</v>
      </c>
      <c r="B155">
        <v>70.47</v>
      </c>
      <c r="C155">
        <v>9.27</v>
      </c>
      <c r="D155" t="str">
        <f t="shared" si="4"/>
        <v>51.975</v>
      </c>
      <c r="E155">
        <f t="shared" si="5"/>
        <v>1.4052229828737539</v>
      </c>
    </row>
    <row r="156" spans="1:5" x14ac:dyDescent="0.4">
      <c r="A156">
        <v>115.5</v>
      </c>
      <c r="B156">
        <v>71.239999999999995</v>
      </c>
      <c r="C156">
        <v>8.9600000000000009</v>
      </c>
      <c r="D156" t="str">
        <f t="shared" si="4"/>
        <v>51.975</v>
      </c>
      <c r="E156">
        <f t="shared" si="5"/>
        <v>1.4154058013252993</v>
      </c>
    </row>
    <row r="157" spans="1:5" x14ac:dyDescent="0.4">
      <c r="A157">
        <v>116.25</v>
      </c>
      <c r="B157">
        <v>71.92</v>
      </c>
      <c r="C157">
        <v>8.6300000000000008</v>
      </c>
      <c r="D157" t="str">
        <f t="shared" si="4"/>
        <v>51.975</v>
      </c>
      <c r="E157">
        <f t="shared" si="5"/>
        <v>1.4241913706988412</v>
      </c>
    </row>
    <row r="158" spans="1:5" x14ac:dyDescent="0.4">
      <c r="A158">
        <v>117</v>
      </c>
      <c r="B158">
        <v>72.59</v>
      </c>
      <c r="C158">
        <v>8.16</v>
      </c>
      <c r="D158" t="str">
        <f t="shared" si="4"/>
        <v>51.975</v>
      </c>
      <c r="E158">
        <f t="shared" si="5"/>
        <v>1.4319321490697821</v>
      </c>
    </row>
    <row r="159" spans="1:5" x14ac:dyDescent="0.4">
      <c r="A159">
        <v>117.75</v>
      </c>
      <c r="B159">
        <v>73.28</v>
      </c>
      <c r="C159">
        <v>7.65</v>
      </c>
      <c r="D159" t="str">
        <f t="shared" si="4"/>
        <v>51.975</v>
      </c>
      <c r="E159">
        <f t="shared" si="5"/>
        <v>1.4401841630997649</v>
      </c>
    </row>
    <row r="160" spans="1:5" x14ac:dyDescent="0.4">
      <c r="A160">
        <v>118.5</v>
      </c>
      <c r="B160">
        <v>73.900000000000006</v>
      </c>
      <c r="C160">
        <v>7.1</v>
      </c>
      <c r="D160" t="str">
        <f t="shared" si="4"/>
        <v>51.975</v>
      </c>
      <c r="E160">
        <f t="shared" si="5"/>
        <v>1.4473675591326087</v>
      </c>
    </row>
    <row r="161" spans="1:5" x14ac:dyDescent="0.4">
      <c r="A161">
        <v>119.25</v>
      </c>
      <c r="B161">
        <v>74.36</v>
      </c>
      <c r="C161">
        <v>6.6</v>
      </c>
      <c r="D161" t="str">
        <f t="shared" si="4"/>
        <v>51.975</v>
      </c>
      <c r="E161">
        <f t="shared" si="5"/>
        <v>1.452414350726656</v>
      </c>
    </row>
    <row r="162" spans="1:5" x14ac:dyDescent="0.4">
      <c r="A162">
        <v>120</v>
      </c>
      <c r="B162">
        <v>74.98</v>
      </c>
      <c r="C162">
        <v>6.14</v>
      </c>
      <c r="D162" t="str">
        <f t="shared" si="4"/>
        <v>51.975</v>
      </c>
      <c r="E162">
        <f t="shared" si="5"/>
        <v>1.4610236840893651</v>
      </c>
    </row>
    <row r="163" spans="1:5" x14ac:dyDescent="0.4">
      <c r="A163">
        <v>120.75</v>
      </c>
      <c r="B163">
        <v>75.52</v>
      </c>
      <c r="C163">
        <v>5.51</v>
      </c>
      <c r="D163" t="str">
        <f t="shared" si="4"/>
        <v>51.975</v>
      </c>
      <c r="E163">
        <f t="shared" si="5"/>
        <v>1.4675714792071941</v>
      </c>
    </row>
    <row r="164" spans="1:5" x14ac:dyDescent="0.4">
      <c r="A164">
        <v>121.5</v>
      </c>
      <c r="B164">
        <v>76.09</v>
      </c>
      <c r="C164">
        <v>5.01</v>
      </c>
      <c r="D164" t="str">
        <f t="shared" si="4"/>
        <v>51.975</v>
      </c>
      <c r="E164">
        <f t="shared" si="5"/>
        <v>1.4757887759108264</v>
      </c>
    </row>
    <row r="165" spans="1:5" x14ac:dyDescent="0.4">
      <c r="A165">
        <v>122.25</v>
      </c>
      <c r="B165">
        <v>76.58</v>
      </c>
      <c r="C165">
        <v>4.4400000000000004</v>
      </c>
      <c r="D165" t="str">
        <f t="shared" si="4"/>
        <v>51.975</v>
      </c>
      <c r="E165">
        <f t="shared" si="5"/>
        <v>1.4825353907367418</v>
      </c>
    </row>
    <row r="166" spans="1:5" x14ac:dyDescent="0.4">
      <c r="A166">
        <v>123</v>
      </c>
      <c r="B166">
        <v>77.150000000000006</v>
      </c>
      <c r="C166">
        <v>3.84</v>
      </c>
      <c r="D166" t="str">
        <f t="shared" si="4"/>
        <v>51.975</v>
      </c>
      <c r="E166">
        <f t="shared" si="5"/>
        <v>1.4910756445881117</v>
      </c>
    </row>
    <row r="167" spans="1:5" x14ac:dyDescent="0.4">
      <c r="A167">
        <v>123.75</v>
      </c>
      <c r="B167">
        <v>77.63</v>
      </c>
      <c r="C167">
        <v>3.2</v>
      </c>
      <c r="D167" t="str">
        <f t="shared" si="4"/>
        <v>51.975</v>
      </c>
      <c r="E167">
        <f t="shared" si="5"/>
        <v>1.4981911011806843</v>
      </c>
    </row>
    <row r="168" spans="1:5" x14ac:dyDescent="0.4">
      <c r="A168">
        <v>124.5</v>
      </c>
      <c r="B168">
        <v>78.23</v>
      </c>
      <c r="C168">
        <v>2.57</v>
      </c>
      <c r="D168" t="str">
        <f t="shared" si="4"/>
        <v>51.975</v>
      </c>
      <c r="E168">
        <f t="shared" si="5"/>
        <v>1.5080503607712019</v>
      </c>
    </row>
    <row r="169" spans="1:5" x14ac:dyDescent="0.4">
      <c r="A169">
        <v>125.25</v>
      </c>
      <c r="B169">
        <v>78.83</v>
      </c>
      <c r="C169">
        <v>1.97</v>
      </c>
      <c r="D169" t="str">
        <f t="shared" si="4"/>
        <v>51.975</v>
      </c>
      <c r="E169">
        <f t="shared" si="5"/>
        <v>1.5183649341665355</v>
      </c>
    </row>
    <row r="170" spans="1:5" x14ac:dyDescent="0.4">
      <c r="A170">
        <v>126</v>
      </c>
      <c r="B170">
        <v>79.31</v>
      </c>
      <c r="C170">
        <v>1.31</v>
      </c>
      <c r="D170" t="str">
        <f t="shared" si="4"/>
        <v>51.975</v>
      </c>
      <c r="E170">
        <f t="shared" si="5"/>
        <v>1.5266553593901138</v>
      </c>
    </row>
    <row r="171" spans="1:5" x14ac:dyDescent="0.4">
      <c r="A171">
        <v>126.75</v>
      </c>
      <c r="B171">
        <v>79.8</v>
      </c>
      <c r="C171">
        <v>0.6</v>
      </c>
      <c r="D171" t="str">
        <f t="shared" si="4"/>
        <v>51.975</v>
      </c>
      <c r="E171">
        <f t="shared" si="5"/>
        <v>1.5355042693755578</v>
      </c>
    </row>
    <row r="172" spans="1:5" x14ac:dyDescent="0.4">
      <c r="A172">
        <v>127.5</v>
      </c>
      <c r="B172">
        <v>80.44</v>
      </c>
      <c r="C172">
        <v>-0.16</v>
      </c>
      <c r="D172" t="str">
        <f t="shared" si="4"/>
        <v>51.975</v>
      </c>
      <c r="E172">
        <f t="shared" si="5"/>
        <v>1.5476776592239658</v>
      </c>
    </row>
    <row r="173" spans="1:5" x14ac:dyDescent="0.4">
      <c r="A173">
        <v>128.25</v>
      </c>
      <c r="B173">
        <v>80.900000000000006</v>
      </c>
      <c r="C173">
        <v>-0.94</v>
      </c>
      <c r="D173" t="str">
        <f t="shared" si="4"/>
        <v>51.975</v>
      </c>
      <c r="E173">
        <f t="shared" si="5"/>
        <v>1.5568753421870398</v>
      </c>
    </row>
    <row r="174" spans="1:5" x14ac:dyDescent="0.4">
      <c r="A174">
        <v>129</v>
      </c>
      <c r="B174">
        <v>81.430000000000007</v>
      </c>
      <c r="C174">
        <v>-1.8</v>
      </c>
      <c r="D174" t="str">
        <f t="shared" si="4"/>
        <v>51.975</v>
      </c>
      <c r="E174">
        <f t="shared" si="5"/>
        <v>1.5680058612482142</v>
      </c>
    </row>
    <row r="175" spans="1:5" x14ac:dyDescent="0.4">
      <c r="A175">
        <v>129.75</v>
      </c>
      <c r="B175">
        <v>81.790000000000006</v>
      </c>
      <c r="C175">
        <v>-2.67</v>
      </c>
      <c r="D175" t="str">
        <f t="shared" si="4"/>
        <v>51.975</v>
      </c>
      <c r="E175">
        <f t="shared" si="5"/>
        <v>1.5764506603799264</v>
      </c>
    </row>
    <row r="176" spans="1:5" x14ac:dyDescent="0.4">
      <c r="A176">
        <v>130.5</v>
      </c>
      <c r="B176">
        <v>82.22</v>
      </c>
      <c r="C176">
        <v>-3.7</v>
      </c>
      <c r="D176" t="str">
        <f t="shared" si="4"/>
        <v>51.975</v>
      </c>
      <c r="E176">
        <f t="shared" si="5"/>
        <v>1.5872382591416543</v>
      </c>
    </row>
    <row r="177" spans="1:5" x14ac:dyDescent="0.4">
      <c r="A177">
        <v>131.25</v>
      </c>
      <c r="B177">
        <v>82.56</v>
      </c>
      <c r="C177">
        <v>-4.5199999999999996</v>
      </c>
      <c r="D177" t="str">
        <f t="shared" si="4"/>
        <v>51.975</v>
      </c>
      <c r="E177">
        <f t="shared" si="5"/>
        <v>1.5963175060895443</v>
      </c>
    </row>
    <row r="178" spans="1:5" x14ac:dyDescent="0.4">
      <c r="A178">
        <v>132</v>
      </c>
      <c r="B178">
        <v>82.89</v>
      </c>
      <c r="C178">
        <v>-5.56</v>
      </c>
      <c r="D178" t="str">
        <f t="shared" si="4"/>
        <v>51.975</v>
      </c>
      <c r="E178">
        <f t="shared" si="5"/>
        <v>1.6065739984339789</v>
      </c>
    </row>
    <row r="179" spans="1:5" x14ac:dyDescent="0.4">
      <c r="A179">
        <v>132.75</v>
      </c>
      <c r="B179">
        <v>83.07</v>
      </c>
      <c r="C179">
        <v>-6.54</v>
      </c>
      <c r="D179" t="str">
        <f t="shared" si="4"/>
        <v>51.975</v>
      </c>
      <c r="E179">
        <f t="shared" si="5"/>
        <v>1.6144434606114648</v>
      </c>
    </row>
    <row r="180" spans="1:5" x14ac:dyDescent="0.4">
      <c r="A180">
        <v>133.5</v>
      </c>
      <c r="B180">
        <v>83.33</v>
      </c>
      <c r="C180">
        <v>-7.54</v>
      </c>
      <c r="D180" t="str">
        <f t="shared" si="4"/>
        <v>51.975</v>
      </c>
      <c r="E180">
        <f t="shared" si="5"/>
        <v>1.6245775496931665</v>
      </c>
    </row>
    <row r="181" spans="1:5" x14ac:dyDescent="0.4">
      <c r="A181">
        <v>134.25</v>
      </c>
      <c r="B181">
        <v>83.52</v>
      </c>
      <c r="C181">
        <v>-8.4499999999999993</v>
      </c>
      <c r="D181" t="str">
        <f t="shared" si="4"/>
        <v>51.975</v>
      </c>
      <c r="E181">
        <f t="shared" si="5"/>
        <v>1.6334977478912718</v>
      </c>
    </row>
    <row r="182" spans="1:5" x14ac:dyDescent="0.4">
      <c r="A182">
        <v>135</v>
      </c>
      <c r="B182">
        <v>83.69</v>
      </c>
      <c r="C182">
        <v>-9.4700000000000006</v>
      </c>
      <c r="D182" t="str">
        <f t="shared" si="4"/>
        <v>51.975</v>
      </c>
      <c r="E182">
        <f t="shared" si="5"/>
        <v>1.6433394511351693</v>
      </c>
    </row>
    <row r="183" spans="1:5" x14ac:dyDescent="0.4">
      <c r="A183">
        <v>135.75</v>
      </c>
      <c r="B183">
        <v>83.89</v>
      </c>
      <c r="C183">
        <v>-10.45</v>
      </c>
      <c r="D183" t="str">
        <f t="shared" si="4"/>
        <v>51.975</v>
      </c>
      <c r="E183">
        <f t="shared" si="5"/>
        <v>1.6540898652345795</v>
      </c>
    </row>
    <row r="184" spans="1:5" x14ac:dyDescent="0.4">
      <c r="A184">
        <v>136.5</v>
      </c>
      <c r="B184">
        <v>84.02</v>
      </c>
      <c r="C184">
        <v>-11.5</v>
      </c>
      <c r="D184" t="str">
        <f t="shared" si="4"/>
        <v>51.975</v>
      </c>
      <c r="E184">
        <f t="shared" si="5"/>
        <v>1.6647385837847142</v>
      </c>
    </row>
    <row r="185" spans="1:5" x14ac:dyDescent="0.4">
      <c r="A185">
        <v>137.25</v>
      </c>
      <c r="B185">
        <v>84.16</v>
      </c>
      <c r="C185">
        <v>-12.53</v>
      </c>
      <c r="D185" t="str">
        <f t="shared" si="4"/>
        <v>51.975</v>
      </c>
      <c r="E185">
        <f t="shared" si="5"/>
        <v>1.6760734908471093</v>
      </c>
    </row>
    <row r="186" spans="1:5" x14ac:dyDescent="0.4">
      <c r="A186">
        <v>138</v>
      </c>
      <c r="B186">
        <v>84.08</v>
      </c>
      <c r="C186">
        <v>-13.68</v>
      </c>
      <c r="D186" t="str">
        <f t="shared" si="4"/>
        <v>51.975</v>
      </c>
      <c r="E186">
        <f t="shared" si="5"/>
        <v>1.6853304139118623</v>
      </c>
    </row>
    <row r="187" spans="1:5" x14ac:dyDescent="0.4">
      <c r="A187">
        <v>138.75</v>
      </c>
      <c r="B187">
        <v>84.16</v>
      </c>
      <c r="C187">
        <v>-14.78</v>
      </c>
      <c r="D187" t="str">
        <f t="shared" si="4"/>
        <v>51.975</v>
      </c>
      <c r="E187">
        <f t="shared" si="5"/>
        <v>1.697732892672692</v>
      </c>
    </row>
    <row r="188" spans="1:5" x14ac:dyDescent="0.4">
      <c r="A188">
        <v>139.5</v>
      </c>
      <c r="B188">
        <v>84.09</v>
      </c>
      <c r="C188">
        <v>-15.84</v>
      </c>
      <c r="D188" t="str">
        <f t="shared" si="4"/>
        <v>51.975</v>
      </c>
      <c r="E188">
        <f t="shared" si="5"/>
        <v>1.7078611755709363</v>
      </c>
    </row>
    <row r="189" spans="1:5" x14ac:dyDescent="0.4">
      <c r="A189">
        <v>140.25</v>
      </c>
      <c r="B189">
        <v>83.95</v>
      </c>
      <c r="C189">
        <v>-17.059999999999999</v>
      </c>
      <c r="D189" t="str">
        <f t="shared" si="4"/>
        <v>51.975</v>
      </c>
      <c r="E189">
        <f t="shared" si="5"/>
        <v>1.7194340315844825</v>
      </c>
    </row>
    <row r="190" spans="1:5" x14ac:dyDescent="0.4">
      <c r="A190">
        <v>141</v>
      </c>
      <c r="B190">
        <v>83.72</v>
      </c>
      <c r="C190">
        <v>-18.25</v>
      </c>
      <c r="D190" t="str">
        <f t="shared" si="4"/>
        <v>51.975</v>
      </c>
      <c r="E190">
        <f t="shared" si="5"/>
        <v>1.7301524494347833</v>
      </c>
    </row>
    <row r="191" spans="1:5" x14ac:dyDescent="0.4">
      <c r="A191">
        <v>141.75</v>
      </c>
      <c r="B191">
        <v>83.39</v>
      </c>
      <c r="C191">
        <v>-19.54</v>
      </c>
      <c r="D191" t="str">
        <f t="shared" si="4"/>
        <v>51.975</v>
      </c>
      <c r="E191">
        <f t="shared" si="5"/>
        <v>1.7416142710089486</v>
      </c>
    </row>
    <row r="192" spans="1:5" x14ac:dyDescent="0.4">
      <c r="A192">
        <v>142.5</v>
      </c>
      <c r="B192">
        <v>82.85</v>
      </c>
      <c r="C192">
        <v>-20.62</v>
      </c>
      <c r="D192" t="str">
        <f t="shared" si="4"/>
        <v>51.975</v>
      </c>
      <c r="E192">
        <f t="shared" si="5"/>
        <v>1.7480462868517814</v>
      </c>
    </row>
    <row r="193" spans="1:5" x14ac:dyDescent="0.4">
      <c r="A193">
        <v>143.25</v>
      </c>
      <c r="B193">
        <v>82.34</v>
      </c>
      <c r="C193">
        <v>-21.69</v>
      </c>
      <c r="D193" t="str">
        <f t="shared" si="4"/>
        <v>51.975</v>
      </c>
      <c r="E193">
        <f t="shared" si="5"/>
        <v>1.7558529839394521</v>
      </c>
    </row>
    <row r="194" spans="1:5" x14ac:dyDescent="0.4">
      <c r="A194">
        <v>144</v>
      </c>
      <c r="B194">
        <v>81.67</v>
      </c>
      <c r="C194">
        <v>-22.49</v>
      </c>
      <c r="D194" t="str">
        <f t="shared" si="4"/>
        <v>51.975</v>
      </c>
      <c r="E194">
        <f t="shared" si="5"/>
        <v>1.7580951781244314</v>
      </c>
    </row>
    <row r="195" spans="1:5" x14ac:dyDescent="0.4">
      <c r="A195">
        <v>144.75</v>
      </c>
      <c r="B195">
        <v>81.17</v>
      </c>
      <c r="C195">
        <v>-23.33</v>
      </c>
      <c r="D195" t="str">
        <f t="shared" si="4"/>
        <v>51.975</v>
      </c>
      <c r="E195">
        <f t="shared" si="5"/>
        <v>1.7642305781549128</v>
      </c>
    </row>
    <row r="196" spans="1:5" x14ac:dyDescent="0.4">
      <c r="A196">
        <v>145.5</v>
      </c>
      <c r="B196">
        <v>80.64</v>
      </c>
      <c r="C196">
        <v>-24.09</v>
      </c>
      <c r="D196" t="str">
        <f t="shared" ref="D196:D202" si="6">COMPLEX(51.975,0)</f>
        <v>51.975</v>
      </c>
      <c r="E196">
        <f t="shared" ref="E196:E202" si="7">(1+IMABS(IMDIV(IMSUB(COMPLEX(B196,C196),D196),IMSUM(COMPLEX(B196,C196),D196))))/(1-IMABS(IMDIV(IMSUB(COMPLEX(B196,C196),D196),IMSUM(COMPLEX(B196,C196),D196))))</f>
        <v>1.7693183427711943</v>
      </c>
    </row>
    <row r="197" spans="1:5" x14ac:dyDescent="0.4">
      <c r="A197">
        <v>146.25</v>
      </c>
      <c r="B197">
        <v>80.150000000000006</v>
      </c>
      <c r="C197">
        <v>-24.93</v>
      </c>
      <c r="D197" t="str">
        <f t="shared" si="6"/>
        <v>51.975</v>
      </c>
      <c r="E197">
        <f t="shared" si="7"/>
        <v>1.7770077542586247</v>
      </c>
    </row>
    <row r="198" spans="1:5" x14ac:dyDescent="0.4">
      <c r="A198">
        <v>147</v>
      </c>
      <c r="B198">
        <v>79.67</v>
      </c>
      <c r="C198">
        <v>-25.57</v>
      </c>
      <c r="D198" t="str">
        <f t="shared" si="6"/>
        <v>51.975</v>
      </c>
      <c r="E198">
        <f t="shared" si="7"/>
        <v>1.7819416635416212</v>
      </c>
    </row>
    <row r="199" spans="1:5" x14ac:dyDescent="0.4">
      <c r="A199">
        <v>147.75</v>
      </c>
      <c r="B199">
        <v>79.14</v>
      </c>
      <c r="C199">
        <v>-26.4</v>
      </c>
      <c r="D199" t="str">
        <f t="shared" si="6"/>
        <v>51.975</v>
      </c>
      <c r="E199">
        <f t="shared" si="7"/>
        <v>1.7902674250730783</v>
      </c>
    </row>
    <row r="200" spans="1:5" x14ac:dyDescent="0.4">
      <c r="A200">
        <v>148.5</v>
      </c>
      <c r="B200">
        <v>78.680000000000007</v>
      </c>
      <c r="C200">
        <v>-27.09</v>
      </c>
      <c r="D200" t="str">
        <f t="shared" si="6"/>
        <v>51.975</v>
      </c>
      <c r="E200">
        <f t="shared" si="7"/>
        <v>1.7975291893097614</v>
      </c>
    </row>
    <row r="201" spans="1:5" x14ac:dyDescent="0.4">
      <c r="A201">
        <v>149.25</v>
      </c>
      <c r="B201">
        <v>78.150000000000006</v>
      </c>
      <c r="C201">
        <v>-27.87</v>
      </c>
      <c r="D201" t="str">
        <f t="shared" si="6"/>
        <v>51.975</v>
      </c>
      <c r="E201">
        <f t="shared" si="7"/>
        <v>1.806277415381214</v>
      </c>
    </row>
    <row r="202" spans="1:5" x14ac:dyDescent="0.4">
      <c r="A202">
        <v>150</v>
      </c>
      <c r="B202">
        <v>77.77</v>
      </c>
      <c r="C202">
        <v>-28.23</v>
      </c>
      <c r="D202" t="str">
        <f t="shared" si="6"/>
        <v>51.975</v>
      </c>
      <c r="E202">
        <f t="shared" si="7"/>
        <v>1.8089710164358033</v>
      </c>
    </row>
  </sheetData>
  <phoneticPr fontId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97EE5-9520-422A-BA6E-FA0D2D6E93BB}">
  <dimension ref="A1:P202"/>
  <sheetViews>
    <sheetView workbookViewId="0">
      <selection activeCell="G20" sqref="G20"/>
    </sheetView>
  </sheetViews>
  <sheetFormatPr defaultRowHeight="18.75" x14ac:dyDescent="0.4"/>
  <cols>
    <col min="4" max="4" width="7" bestFit="1" customWidth="1"/>
    <col min="5" max="5" width="12.75" bestFit="1" customWidth="1"/>
  </cols>
  <sheetData>
    <row r="1" spans="1:16" x14ac:dyDescent="0.4">
      <c r="A1" t="s">
        <v>0</v>
      </c>
      <c r="B1" t="s">
        <v>1</v>
      </c>
      <c r="C1" t="s">
        <v>23</v>
      </c>
      <c r="D1" s="2" t="s">
        <v>2</v>
      </c>
      <c r="E1" s="2" t="s">
        <v>6</v>
      </c>
    </row>
    <row r="2" spans="1:16" x14ac:dyDescent="0.4">
      <c r="A2">
        <v>0</v>
      </c>
    </row>
    <row r="3" spans="1:16" x14ac:dyDescent="0.4">
      <c r="A3">
        <v>0.75</v>
      </c>
      <c r="B3">
        <v>49.66</v>
      </c>
      <c r="C3">
        <v>3.1</v>
      </c>
      <c r="D3" t="str">
        <f>COMPLEX(49.575,0)</f>
        <v>49.575</v>
      </c>
      <c r="E3">
        <f>(1+IMABS(IMDIV(IMSUB(COMPLEX(B3,C3),D3),IMSUM(COMPLEX(B3,C3),D3))))/(1-IMABS(IMDIV(IMSUB(COMPLEX(B3,C3),D3),IMSUM(COMPLEX(B3,C3),D3))))</f>
        <v>1.0644851895862661</v>
      </c>
    </row>
    <row r="4" spans="1:16" x14ac:dyDescent="0.4">
      <c r="A4">
        <v>1.5</v>
      </c>
      <c r="B4">
        <v>49.69</v>
      </c>
      <c r="C4">
        <v>1.51</v>
      </c>
      <c r="D4" t="str">
        <f t="shared" ref="D4:D67" si="0">COMPLEX(49.575,0)</f>
        <v>49.575</v>
      </c>
      <c r="E4">
        <f t="shared" ref="E4:E67" si="1">(1+IMABS(IMDIV(IMSUB(COMPLEX(B4,C4),D4),IMSUM(COMPLEX(B4,C4),D4))))/(1-IMABS(IMDIV(IMSUB(COMPLEX(B4,C4),D4),IMSUM(COMPLEX(B4,C4),D4))))</f>
        <v>1.0309807712850363</v>
      </c>
    </row>
    <row r="5" spans="1:16" x14ac:dyDescent="0.4">
      <c r="A5">
        <v>2.25</v>
      </c>
      <c r="B5">
        <v>49.66</v>
      </c>
      <c r="C5">
        <v>0.97</v>
      </c>
      <c r="D5" t="str">
        <f t="shared" si="0"/>
        <v>49.575</v>
      </c>
      <c r="E5">
        <f t="shared" si="1"/>
        <v>1.0198179812216117</v>
      </c>
      <c r="P5">
        <f>198.3/4</f>
        <v>49.575000000000003</v>
      </c>
    </row>
    <row r="6" spans="1:16" x14ac:dyDescent="0.4">
      <c r="A6">
        <v>3</v>
      </c>
      <c r="B6">
        <v>49.62</v>
      </c>
      <c r="C6">
        <v>0.81</v>
      </c>
      <c r="D6" t="str">
        <f t="shared" si="0"/>
        <v>49.575</v>
      </c>
      <c r="E6">
        <f t="shared" si="1"/>
        <v>1.0164909705243985</v>
      </c>
    </row>
    <row r="7" spans="1:16" x14ac:dyDescent="0.4">
      <c r="A7">
        <v>3.75</v>
      </c>
      <c r="B7">
        <v>49.65</v>
      </c>
      <c r="C7">
        <v>0.69</v>
      </c>
      <c r="D7" t="str">
        <f t="shared" si="0"/>
        <v>49.575</v>
      </c>
      <c r="E7">
        <f t="shared" si="1"/>
        <v>1.0140879047371469</v>
      </c>
    </row>
    <row r="8" spans="1:16" x14ac:dyDescent="0.4">
      <c r="A8">
        <v>4.5</v>
      </c>
      <c r="B8">
        <v>49.59</v>
      </c>
      <c r="C8">
        <v>0.64</v>
      </c>
      <c r="D8" t="str">
        <f t="shared" si="0"/>
        <v>49.575</v>
      </c>
      <c r="E8">
        <f t="shared" si="1"/>
        <v>1.0129949450466829</v>
      </c>
    </row>
    <row r="9" spans="1:16" x14ac:dyDescent="0.4">
      <c r="A9">
        <v>5.25</v>
      </c>
      <c r="B9">
        <v>49.67</v>
      </c>
      <c r="C9">
        <v>0.59</v>
      </c>
      <c r="D9" t="str">
        <f t="shared" si="0"/>
        <v>49.575</v>
      </c>
      <c r="E9">
        <f t="shared" si="1"/>
        <v>1.0121156510259619</v>
      </c>
    </row>
    <row r="10" spans="1:16" x14ac:dyDescent="0.4">
      <c r="A10">
        <v>6</v>
      </c>
      <c r="B10">
        <v>49.63</v>
      </c>
      <c r="C10">
        <v>0.54</v>
      </c>
      <c r="D10" t="str">
        <f t="shared" si="0"/>
        <v>49.575</v>
      </c>
      <c r="E10">
        <f t="shared" si="1"/>
        <v>1.0110029084958143</v>
      </c>
    </row>
    <row r="11" spans="1:16" x14ac:dyDescent="0.4">
      <c r="A11">
        <v>6.75</v>
      </c>
      <c r="B11">
        <v>49.66</v>
      </c>
      <c r="C11">
        <v>0.53</v>
      </c>
      <c r="D11" t="str">
        <f t="shared" si="0"/>
        <v>49.575</v>
      </c>
      <c r="E11">
        <f t="shared" si="1"/>
        <v>1.0108768937749619</v>
      </c>
    </row>
    <row r="12" spans="1:16" x14ac:dyDescent="0.4">
      <c r="A12">
        <v>7.5</v>
      </c>
      <c r="B12">
        <v>49.7</v>
      </c>
      <c r="C12">
        <v>0.55000000000000004</v>
      </c>
      <c r="D12" t="str">
        <f t="shared" si="0"/>
        <v>49.575</v>
      </c>
      <c r="E12">
        <f t="shared" si="1"/>
        <v>1.0114276453551336</v>
      </c>
    </row>
    <row r="13" spans="1:16" x14ac:dyDescent="0.4">
      <c r="A13">
        <v>8.25</v>
      </c>
      <c r="B13">
        <v>49.67</v>
      </c>
      <c r="C13">
        <v>0.48</v>
      </c>
      <c r="D13" t="str">
        <f t="shared" si="0"/>
        <v>49.575</v>
      </c>
      <c r="E13">
        <f t="shared" si="1"/>
        <v>1.0099094035427216</v>
      </c>
    </row>
    <row r="14" spans="1:16" x14ac:dyDescent="0.4">
      <c r="A14">
        <v>9</v>
      </c>
      <c r="B14">
        <v>49.65</v>
      </c>
      <c r="C14">
        <v>0.49</v>
      </c>
      <c r="D14" t="str">
        <f t="shared" si="0"/>
        <v>49.575</v>
      </c>
      <c r="E14">
        <f t="shared" si="1"/>
        <v>1.0100416092260396</v>
      </c>
    </row>
    <row r="15" spans="1:16" x14ac:dyDescent="0.4">
      <c r="A15">
        <v>9.75</v>
      </c>
      <c r="B15">
        <v>49.63</v>
      </c>
      <c r="C15">
        <v>0.5</v>
      </c>
      <c r="D15" t="str">
        <f t="shared" si="0"/>
        <v>49.575</v>
      </c>
      <c r="E15">
        <f t="shared" si="1"/>
        <v>1.0101924897987542</v>
      </c>
    </row>
    <row r="16" spans="1:16" x14ac:dyDescent="0.4">
      <c r="A16">
        <v>10.5</v>
      </c>
      <c r="B16">
        <v>49.66</v>
      </c>
      <c r="C16">
        <v>0.5</v>
      </c>
      <c r="D16" t="str">
        <f t="shared" si="0"/>
        <v>49.575</v>
      </c>
      <c r="E16">
        <f t="shared" si="1"/>
        <v>1.0102740450745735</v>
      </c>
    </row>
    <row r="17" spans="1:5" x14ac:dyDescent="0.4">
      <c r="A17">
        <v>11.25</v>
      </c>
      <c r="B17">
        <v>49.7</v>
      </c>
      <c r="C17">
        <v>0.51</v>
      </c>
      <c r="D17" t="str">
        <f t="shared" si="0"/>
        <v>49.575</v>
      </c>
      <c r="E17">
        <f t="shared" si="1"/>
        <v>1.0106347092689014</v>
      </c>
    </row>
    <row r="18" spans="1:5" x14ac:dyDescent="0.4">
      <c r="A18">
        <v>12</v>
      </c>
      <c r="B18">
        <v>49.71</v>
      </c>
      <c r="C18">
        <v>0.51</v>
      </c>
      <c r="D18" t="str">
        <f t="shared" si="0"/>
        <v>49.575</v>
      </c>
      <c r="E18">
        <f t="shared" si="1"/>
        <v>1.0106839179351887</v>
      </c>
    </row>
    <row r="19" spans="1:5" x14ac:dyDescent="0.4">
      <c r="A19">
        <v>12.75</v>
      </c>
      <c r="B19">
        <v>49.72</v>
      </c>
      <c r="C19">
        <v>0.47</v>
      </c>
      <c r="D19" t="str">
        <f t="shared" si="0"/>
        <v>49.575</v>
      </c>
      <c r="E19">
        <f t="shared" si="1"/>
        <v>1.0099562255986092</v>
      </c>
    </row>
    <row r="20" spans="1:5" x14ac:dyDescent="0.4">
      <c r="A20">
        <v>13.5</v>
      </c>
      <c r="B20">
        <v>49.71</v>
      </c>
      <c r="C20">
        <v>0.53</v>
      </c>
      <c r="D20" t="str">
        <f t="shared" si="0"/>
        <v>49.575</v>
      </c>
      <c r="E20">
        <f t="shared" si="1"/>
        <v>1.0110781047066126</v>
      </c>
    </row>
    <row r="21" spans="1:5" x14ac:dyDescent="0.4">
      <c r="A21">
        <v>14.25</v>
      </c>
      <c r="B21">
        <v>49.68</v>
      </c>
      <c r="C21">
        <v>0.5</v>
      </c>
      <c r="D21" t="str">
        <f t="shared" si="0"/>
        <v>49.575</v>
      </c>
      <c r="E21">
        <f t="shared" si="1"/>
        <v>1.0103479513869063</v>
      </c>
    </row>
    <row r="22" spans="1:5" x14ac:dyDescent="0.4">
      <c r="A22">
        <v>15</v>
      </c>
      <c r="B22">
        <v>49.7</v>
      </c>
      <c r="C22">
        <v>0.46</v>
      </c>
      <c r="D22" t="str">
        <f t="shared" si="0"/>
        <v>49.575</v>
      </c>
      <c r="E22">
        <f t="shared" si="1"/>
        <v>1.0096494778320837</v>
      </c>
    </row>
    <row r="23" spans="1:5" x14ac:dyDescent="0.4">
      <c r="A23">
        <v>15.75</v>
      </c>
      <c r="B23">
        <v>49.65</v>
      </c>
      <c r="C23">
        <v>0.51</v>
      </c>
      <c r="D23" t="str">
        <f t="shared" si="0"/>
        <v>49.575</v>
      </c>
      <c r="E23">
        <f t="shared" si="1"/>
        <v>1.010444350070465</v>
      </c>
    </row>
    <row r="24" spans="1:5" x14ac:dyDescent="0.4">
      <c r="A24">
        <v>16.5</v>
      </c>
      <c r="B24">
        <v>49.68</v>
      </c>
      <c r="C24">
        <v>0.5</v>
      </c>
      <c r="D24" t="str">
        <f t="shared" si="0"/>
        <v>49.575</v>
      </c>
      <c r="E24">
        <f t="shared" si="1"/>
        <v>1.0103479513869063</v>
      </c>
    </row>
    <row r="25" spans="1:5" x14ac:dyDescent="0.4">
      <c r="A25">
        <v>17.25</v>
      </c>
      <c r="B25">
        <v>49.7</v>
      </c>
      <c r="C25">
        <v>0.5</v>
      </c>
      <c r="D25" t="str">
        <f t="shared" si="0"/>
        <v>49.575</v>
      </c>
      <c r="E25">
        <f t="shared" si="1"/>
        <v>1.0104370931202655</v>
      </c>
    </row>
    <row r="26" spans="1:5" x14ac:dyDescent="0.4">
      <c r="A26">
        <v>18</v>
      </c>
      <c r="B26">
        <v>49.66</v>
      </c>
      <c r="C26">
        <v>0.55000000000000004</v>
      </c>
      <c r="D26" t="str">
        <f t="shared" si="0"/>
        <v>49.575</v>
      </c>
      <c r="E26">
        <f t="shared" si="1"/>
        <v>1.011279478191232</v>
      </c>
    </row>
    <row r="27" spans="1:5" x14ac:dyDescent="0.4">
      <c r="A27">
        <v>18.75</v>
      </c>
      <c r="B27">
        <v>49.65</v>
      </c>
      <c r="C27">
        <v>0.56000000000000005</v>
      </c>
      <c r="D27" t="str">
        <f t="shared" si="0"/>
        <v>49.575</v>
      </c>
      <c r="E27">
        <f t="shared" si="1"/>
        <v>1.0114532931391951</v>
      </c>
    </row>
    <row r="28" spans="1:5" x14ac:dyDescent="0.4">
      <c r="A28">
        <v>19.5</v>
      </c>
      <c r="B28">
        <v>49.63</v>
      </c>
      <c r="C28">
        <v>0.5</v>
      </c>
      <c r="D28" t="str">
        <f t="shared" si="0"/>
        <v>49.575</v>
      </c>
      <c r="E28">
        <f t="shared" si="1"/>
        <v>1.0101924897987542</v>
      </c>
    </row>
    <row r="29" spans="1:5" x14ac:dyDescent="0.4">
      <c r="A29">
        <v>20.25</v>
      </c>
      <c r="B29">
        <v>49.61</v>
      </c>
      <c r="C29">
        <v>0.57999999999999996</v>
      </c>
      <c r="D29" t="str">
        <f t="shared" si="0"/>
        <v>49.575</v>
      </c>
      <c r="E29">
        <f t="shared" si="1"/>
        <v>1.0117854327710096</v>
      </c>
    </row>
    <row r="30" spans="1:5" x14ac:dyDescent="0.4">
      <c r="A30">
        <v>21</v>
      </c>
      <c r="B30">
        <v>49.61</v>
      </c>
      <c r="C30">
        <v>0.56999999999999995</v>
      </c>
      <c r="D30" t="str">
        <f t="shared" si="0"/>
        <v>49.575</v>
      </c>
      <c r="E30">
        <f t="shared" si="1"/>
        <v>1.0115818137749895</v>
      </c>
    </row>
    <row r="31" spans="1:5" x14ac:dyDescent="0.4">
      <c r="A31">
        <v>21.75</v>
      </c>
      <c r="B31">
        <v>49.57</v>
      </c>
      <c r="C31">
        <v>0.65</v>
      </c>
      <c r="D31" t="str">
        <f t="shared" si="0"/>
        <v>49.575</v>
      </c>
      <c r="E31">
        <f t="shared" si="1"/>
        <v>1.0131987470662152</v>
      </c>
    </row>
    <row r="32" spans="1:5" x14ac:dyDescent="0.4">
      <c r="A32">
        <v>22.5</v>
      </c>
      <c r="B32">
        <v>49.53</v>
      </c>
      <c r="C32">
        <v>0.59</v>
      </c>
      <c r="D32" t="str">
        <f t="shared" si="0"/>
        <v>49.575</v>
      </c>
      <c r="E32">
        <f t="shared" si="1"/>
        <v>1.0120126550749609</v>
      </c>
    </row>
    <row r="33" spans="1:5" x14ac:dyDescent="0.4">
      <c r="A33">
        <v>23.25</v>
      </c>
      <c r="B33">
        <v>49.53</v>
      </c>
      <c r="C33">
        <v>0.62</v>
      </c>
      <c r="D33" t="str">
        <f t="shared" si="0"/>
        <v>49.575</v>
      </c>
      <c r="E33">
        <f t="shared" si="1"/>
        <v>1.0126238304863355</v>
      </c>
    </row>
    <row r="34" spans="1:5" x14ac:dyDescent="0.4">
      <c r="A34">
        <v>24</v>
      </c>
      <c r="B34">
        <v>49.52</v>
      </c>
      <c r="C34">
        <v>0.7</v>
      </c>
      <c r="D34" t="str">
        <f t="shared" si="0"/>
        <v>49.575</v>
      </c>
      <c r="E34">
        <f t="shared" si="1"/>
        <v>1.0142721711920808</v>
      </c>
    </row>
    <row r="35" spans="1:5" x14ac:dyDescent="0.4">
      <c r="A35">
        <v>24.75</v>
      </c>
      <c r="B35">
        <v>49.54</v>
      </c>
      <c r="C35">
        <v>0.72</v>
      </c>
      <c r="D35" t="str">
        <f t="shared" si="0"/>
        <v>49.575</v>
      </c>
      <c r="E35">
        <f t="shared" si="1"/>
        <v>1.014651908385175</v>
      </c>
    </row>
    <row r="36" spans="1:5" x14ac:dyDescent="0.4">
      <c r="A36">
        <v>25.5</v>
      </c>
      <c r="B36">
        <v>49.51</v>
      </c>
      <c r="C36">
        <v>0.76</v>
      </c>
      <c r="D36" t="str">
        <f t="shared" si="0"/>
        <v>49.575</v>
      </c>
      <c r="E36">
        <f t="shared" si="1"/>
        <v>1.0155153512128248</v>
      </c>
    </row>
    <row r="37" spans="1:5" x14ac:dyDescent="0.4">
      <c r="A37">
        <v>26.25</v>
      </c>
      <c r="B37">
        <v>49.49</v>
      </c>
      <c r="C37">
        <v>0.78</v>
      </c>
      <c r="D37" t="str">
        <f t="shared" si="0"/>
        <v>49.575</v>
      </c>
      <c r="E37">
        <f t="shared" si="1"/>
        <v>1.0159664260461947</v>
      </c>
    </row>
    <row r="38" spans="1:5" x14ac:dyDescent="0.4">
      <c r="A38">
        <v>27</v>
      </c>
      <c r="B38">
        <v>49.5</v>
      </c>
      <c r="C38">
        <v>0.88</v>
      </c>
      <c r="D38" t="str">
        <f t="shared" si="0"/>
        <v>49.575</v>
      </c>
      <c r="E38">
        <f t="shared" si="1"/>
        <v>1.0179883656735695</v>
      </c>
    </row>
    <row r="39" spans="1:5" x14ac:dyDescent="0.4">
      <c r="A39">
        <v>27.75</v>
      </c>
      <c r="B39">
        <v>49.39</v>
      </c>
      <c r="C39">
        <v>0.81</v>
      </c>
      <c r="D39" t="str">
        <f t="shared" si="0"/>
        <v>49.575</v>
      </c>
      <c r="E39">
        <f t="shared" si="1"/>
        <v>1.0169325356022545</v>
      </c>
    </row>
    <row r="40" spans="1:5" x14ac:dyDescent="0.4">
      <c r="A40">
        <v>28.5</v>
      </c>
      <c r="B40">
        <v>49.38</v>
      </c>
      <c r="C40">
        <v>0.89</v>
      </c>
      <c r="D40" t="str">
        <f t="shared" si="0"/>
        <v>49.575</v>
      </c>
      <c r="E40">
        <f t="shared" si="1"/>
        <v>1.0185850395218596</v>
      </c>
    </row>
    <row r="41" spans="1:5" x14ac:dyDescent="0.4">
      <c r="A41">
        <v>29.25</v>
      </c>
      <c r="B41">
        <v>49.47</v>
      </c>
      <c r="C41">
        <v>1.02</v>
      </c>
      <c r="D41" t="str">
        <f t="shared" si="0"/>
        <v>49.575</v>
      </c>
      <c r="E41">
        <f t="shared" si="1"/>
        <v>1.0209210224895802</v>
      </c>
    </row>
    <row r="42" spans="1:5" x14ac:dyDescent="0.4">
      <c r="A42">
        <v>30</v>
      </c>
      <c r="B42">
        <v>49.36</v>
      </c>
      <c r="C42">
        <v>0.98</v>
      </c>
      <c r="D42" t="str">
        <f t="shared" si="0"/>
        <v>49.575</v>
      </c>
      <c r="E42">
        <f t="shared" si="1"/>
        <v>1.0204889199631004</v>
      </c>
    </row>
    <row r="43" spans="1:5" x14ac:dyDescent="0.4">
      <c r="A43">
        <v>30.75</v>
      </c>
      <c r="B43">
        <v>49.32</v>
      </c>
      <c r="C43">
        <v>1.03</v>
      </c>
      <c r="D43" t="str">
        <f t="shared" si="0"/>
        <v>49.575</v>
      </c>
      <c r="E43">
        <f t="shared" si="1"/>
        <v>1.0216905984387858</v>
      </c>
    </row>
    <row r="44" spans="1:5" x14ac:dyDescent="0.4">
      <c r="A44">
        <v>31.5</v>
      </c>
      <c r="B44">
        <v>49.36</v>
      </c>
      <c r="C44">
        <v>1.08</v>
      </c>
      <c r="D44" t="str">
        <f t="shared" si="0"/>
        <v>49.575</v>
      </c>
      <c r="E44">
        <f t="shared" si="1"/>
        <v>1.0225101367259004</v>
      </c>
    </row>
    <row r="45" spans="1:5" x14ac:dyDescent="0.4">
      <c r="A45">
        <v>32.25</v>
      </c>
      <c r="B45">
        <v>49.39</v>
      </c>
      <c r="C45">
        <v>1.1200000000000001</v>
      </c>
      <c r="D45" t="str">
        <f t="shared" si="0"/>
        <v>49.575</v>
      </c>
      <c r="E45">
        <f t="shared" si="1"/>
        <v>1.0232056569663062</v>
      </c>
    </row>
    <row r="46" spans="1:5" x14ac:dyDescent="0.4">
      <c r="A46">
        <v>33</v>
      </c>
      <c r="B46">
        <v>49.37</v>
      </c>
      <c r="C46">
        <v>1.17</v>
      </c>
      <c r="D46" t="str">
        <f t="shared" si="0"/>
        <v>49.575</v>
      </c>
      <c r="E46">
        <f t="shared" si="1"/>
        <v>1.0242997934394704</v>
      </c>
    </row>
    <row r="47" spans="1:5" x14ac:dyDescent="0.4">
      <c r="A47">
        <v>33.75</v>
      </c>
      <c r="B47">
        <v>49.33</v>
      </c>
      <c r="C47">
        <v>1.17</v>
      </c>
      <c r="D47" t="str">
        <f t="shared" si="0"/>
        <v>49.575</v>
      </c>
      <c r="E47">
        <f t="shared" si="1"/>
        <v>1.0244662053445526</v>
      </c>
    </row>
    <row r="48" spans="1:5" x14ac:dyDescent="0.4">
      <c r="A48">
        <v>34.5</v>
      </c>
      <c r="B48">
        <v>49.31</v>
      </c>
      <c r="C48">
        <v>1.26</v>
      </c>
      <c r="D48" t="str">
        <f t="shared" si="0"/>
        <v>49.575</v>
      </c>
      <c r="E48">
        <f t="shared" si="1"/>
        <v>1.0263830632131765</v>
      </c>
    </row>
    <row r="49" spans="1:5" x14ac:dyDescent="0.4">
      <c r="A49">
        <v>35.25</v>
      </c>
      <c r="B49">
        <v>49.26</v>
      </c>
      <c r="C49">
        <v>1.32</v>
      </c>
      <c r="D49" t="str">
        <f t="shared" si="0"/>
        <v>49.575</v>
      </c>
      <c r="E49">
        <f t="shared" si="1"/>
        <v>1.0278410113174992</v>
      </c>
    </row>
    <row r="50" spans="1:5" x14ac:dyDescent="0.4">
      <c r="A50">
        <v>36</v>
      </c>
      <c r="B50">
        <v>49.22</v>
      </c>
      <c r="C50">
        <v>1.36</v>
      </c>
      <c r="D50" t="str">
        <f t="shared" si="0"/>
        <v>49.575</v>
      </c>
      <c r="E50">
        <f t="shared" si="1"/>
        <v>1.0288621504267326</v>
      </c>
    </row>
    <row r="51" spans="1:5" x14ac:dyDescent="0.4">
      <c r="A51">
        <v>36.75</v>
      </c>
      <c r="B51">
        <v>49.18</v>
      </c>
      <c r="C51">
        <v>1.44</v>
      </c>
      <c r="D51" t="str">
        <f t="shared" si="0"/>
        <v>49.575</v>
      </c>
      <c r="E51">
        <f t="shared" si="1"/>
        <v>1.0307012953728376</v>
      </c>
    </row>
    <row r="52" spans="1:5" x14ac:dyDescent="0.4">
      <c r="A52">
        <v>37.5</v>
      </c>
      <c r="B52">
        <v>49.1</v>
      </c>
      <c r="C52">
        <v>1.54</v>
      </c>
      <c r="D52" t="str">
        <f t="shared" si="0"/>
        <v>49.575</v>
      </c>
      <c r="E52">
        <f t="shared" si="1"/>
        <v>1.0332028588673197</v>
      </c>
    </row>
    <row r="53" spans="1:5" x14ac:dyDescent="0.4">
      <c r="A53">
        <v>38.25</v>
      </c>
      <c r="B53">
        <v>49.03</v>
      </c>
      <c r="C53">
        <v>1.77</v>
      </c>
      <c r="D53" t="str">
        <f t="shared" si="0"/>
        <v>49.575</v>
      </c>
      <c r="E53">
        <f t="shared" si="1"/>
        <v>1.0382768858246876</v>
      </c>
    </row>
    <row r="54" spans="1:5" x14ac:dyDescent="0.4">
      <c r="A54">
        <v>39</v>
      </c>
      <c r="B54">
        <v>49.2</v>
      </c>
      <c r="C54">
        <v>1.91</v>
      </c>
      <c r="D54" t="str">
        <f t="shared" si="0"/>
        <v>49.575</v>
      </c>
      <c r="E54">
        <f t="shared" si="1"/>
        <v>1.0401966966271341</v>
      </c>
    </row>
    <row r="55" spans="1:5" x14ac:dyDescent="0.4">
      <c r="A55">
        <v>39.75</v>
      </c>
      <c r="B55">
        <v>49.35</v>
      </c>
      <c r="C55">
        <v>1.95</v>
      </c>
      <c r="D55" t="str">
        <f t="shared" si="0"/>
        <v>49.575</v>
      </c>
      <c r="E55">
        <f t="shared" si="1"/>
        <v>1.040480757968979</v>
      </c>
    </row>
    <row r="56" spans="1:5" x14ac:dyDescent="0.4">
      <c r="A56">
        <v>40.5</v>
      </c>
      <c r="B56">
        <v>49.32</v>
      </c>
      <c r="C56">
        <v>2.0099999999999998</v>
      </c>
      <c r="D56" t="str">
        <f t="shared" si="0"/>
        <v>49.575</v>
      </c>
      <c r="E56">
        <f t="shared" si="1"/>
        <v>1.0418232050070502</v>
      </c>
    </row>
    <row r="57" spans="1:5" x14ac:dyDescent="0.4">
      <c r="A57">
        <v>41.25</v>
      </c>
      <c r="B57">
        <v>49.41</v>
      </c>
      <c r="C57">
        <v>2.02</v>
      </c>
      <c r="D57" t="str">
        <f t="shared" si="0"/>
        <v>49.575</v>
      </c>
      <c r="E57">
        <f t="shared" si="1"/>
        <v>1.0417972991400015</v>
      </c>
    </row>
    <row r="58" spans="1:5" x14ac:dyDescent="0.4">
      <c r="A58">
        <v>42</v>
      </c>
      <c r="B58">
        <v>49.39</v>
      </c>
      <c r="C58">
        <v>2.0699999999999998</v>
      </c>
      <c r="D58" t="str">
        <f t="shared" si="0"/>
        <v>49.575</v>
      </c>
      <c r="E58">
        <f t="shared" si="1"/>
        <v>1.0428910302456118</v>
      </c>
    </row>
    <row r="59" spans="1:5" x14ac:dyDescent="0.4">
      <c r="A59">
        <v>42.75</v>
      </c>
      <c r="B59">
        <v>49.36</v>
      </c>
      <c r="C59">
        <v>2.0699999999999998</v>
      </c>
      <c r="D59" t="str">
        <f t="shared" si="0"/>
        <v>49.575</v>
      </c>
      <c r="E59">
        <f t="shared" si="1"/>
        <v>1.0429651488101841</v>
      </c>
    </row>
    <row r="60" spans="1:5" x14ac:dyDescent="0.4">
      <c r="A60">
        <v>43.5</v>
      </c>
      <c r="B60">
        <v>49.37</v>
      </c>
      <c r="C60">
        <v>2.2400000000000002</v>
      </c>
      <c r="D60" t="str">
        <f t="shared" si="0"/>
        <v>49.575</v>
      </c>
      <c r="E60">
        <f t="shared" si="1"/>
        <v>1.0465123649318018</v>
      </c>
    </row>
    <row r="61" spans="1:5" x14ac:dyDescent="0.4">
      <c r="A61">
        <v>44.25</v>
      </c>
      <c r="B61">
        <v>49.44</v>
      </c>
      <c r="C61">
        <v>2.37</v>
      </c>
      <c r="D61" t="str">
        <f t="shared" si="0"/>
        <v>49.575</v>
      </c>
      <c r="E61">
        <f t="shared" si="1"/>
        <v>1.0491125200990212</v>
      </c>
    </row>
    <row r="62" spans="1:5" x14ac:dyDescent="0.4">
      <c r="A62">
        <v>45</v>
      </c>
      <c r="B62">
        <v>49.45</v>
      </c>
      <c r="C62">
        <v>2.48</v>
      </c>
      <c r="D62" t="str">
        <f t="shared" si="0"/>
        <v>49.575</v>
      </c>
      <c r="E62">
        <f t="shared" si="1"/>
        <v>1.0514253617598595</v>
      </c>
    </row>
    <row r="63" spans="1:5" x14ac:dyDescent="0.4">
      <c r="A63">
        <v>45.75</v>
      </c>
      <c r="B63">
        <v>49.49</v>
      </c>
      <c r="C63">
        <v>2.54</v>
      </c>
      <c r="D63" t="str">
        <f t="shared" si="0"/>
        <v>49.575</v>
      </c>
      <c r="E63">
        <f t="shared" si="1"/>
        <v>1.0526413332350133</v>
      </c>
    </row>
    <row r="64" spans="1:5" x14ac:dyDescent="0.4">
      <c r="A64">
        <v>46.5</v>
      </c>
      <c r="B64">
        <v>49.55</v>
      </c>
      <c r="C64">
        <v>2.61</v>
      </c>
      <c r="D64" t="str">
        <f t="shared" si="0"/>
        <v>49.575</v>
      </c>
      <c r="E64">
        <f t="shared" si="1"/>
        <v>1.0540681594451378</v>
      </c>
    </row>
    <row r="65" spans="1:5" x14ac:dyDescent="0.4">
      <c r="A65">
        <v>47.25</v>
      </c>
      <c r="B65">
        <v>49.58</v>
      </c>
      <c r="C65">
        <v>2.7</v>
      </c>
      <c r="D65" t="str">
        <f t="shared" si="0"/>
        <v>49.575</v>
      </c>
      <c r="E65">
        <f t="shared" si="1"/>
        <v>1.0559634300840341</v>
      </c>
    </row>
    <row r="66" spans="1:5" x14ac:dyDescent="0.4">
      <c r="A66">
        <v>48</v>
      </c>
      <c r="B66">
        <v>49.64</v>
      </c>
      <c r="C66">
        <v>2.77</v>
      </c>
      <c r="D66" t="str">
        <f t="shared" si="0"/>
        <v>49.575</v>
      </c>
      <c r="E66">
        <f t="shared" si="1"/>
        <v>1.0574353090214461</v>
      </c>
    </row>
    <row r="67" spans="1:5" x14ac:dyDescent="0.4">
      <c r="A67">
        <v>48.75</v>
      </c>
      <c r="B67">
        <v>49.68</v>
      </c>
      <c r="C67">
        <v>2.81</v>
      </c>
      <c r="D67" t="str">
        <f t="shared" si="0"/>
        <v>49.575</v>
      </c>
      <c r="E67">
        <f t="shared" si="1"/>
        <v>1.0582893703713241</v>
      </c>
    </row>
    <row r="68" spans="1:5" x14ac:dyDescent="0.4">
      <c r="A68">
        <v>49.5</v>
      </c>
      <c r="B68">
        <v>49.72</v>
      </c>
      <c r="C68">
        <v>2.89</v>
      </c>
      <c r="D68" t="str">
        <f t="shared" ref="D68:D131" si="2">COMPLEX(49.575,0)</f>
        <v>49.575</v>
      </c>
      <c r="E68">
        <f t="shared" ref="E68:E131" si="3">(1+IMABS(IMDIV(IMSUB(COMPLEX(B68,C68),D68),IMSUM(COMPLEX(B68,C68),D68))))/(1-IMABS(IMDIV(IMSUB(COMPLEX(B68,C68),D68),IMSUM(COMPLEX(B68,C68),D68))))</f>
        <v>1.06000690294205</v>
      </c>
    </row>
    <row r="69" spans="1:5" x14ac:dyDescent="0.4">
      <c r="A69">
        <v>50.25</v>
      </c>
      <c r="B69">
        <v>49.73</v>
      </c>
      <c r="C69">
        <v>2.99</v>
      </c>
      <c r="D69" t="str">
        <f t="shared" si="2"/>
        <v>49.575</v>
      </c>
      <c r="E69">
        <f t="shared" si="3"/>
        <v>1.0621448633632815</v>
      </c>
    </row>
    <row r="70" spans="1:5" x14ac:dyDescent="0.4">
      <c r="A70">
        <v>51</v>
      </c>
      <c r="B70">
        <v>49.78</v>
      </c>
      <c r="C70">
        <v>3.03</v>
      </c>
      <c r="D70" t="str">
        <f t="shared" si="2"/>
        <v>49.575</v>
      </c>
      <c r="E70">
        <f t="shared" si="3"/>
        <v>1.0630301472196737</v>
      </c>
    </row>
    <row r="71" spans="1:5" x14ac:dyDescent="0.4">
      <c r="A71">
        <v>51.75</v>
      </c>
      <c r="B71">
        <v>49.8</v>
      </c>
      <c r="C71">
        <v>3.17</v>
      </c>
      <c r="D71" t="str">
        <f t="shared" si="2"/>
        <v>49.575</v>
      </c>
      <c r="E71">
        <f t="shared" si="3"/>
        <v>1.0660375092322718</v>
      </c>
    </row>
    <row r="72" spans="1:5" x14ac:dyDescent="0.4">
      <c r="A72">
        <v>52.5</v>
      </c>
      <c r="B72">
        <v>49.87</v>
      </c>
      <c r="C72">
        <v>3.24</v>
      </c>
      <c r="D72" t="str">
        <f t="shared" si="2"/>
        <v>49.575</v>
      </c>
      <c r="E72">
        <f t="shared" si="3"/>
        <v>1.0676071179845585</v>
      </c>
    </row>
    <row r="73" spans="1:5" x14ac:dyDescent="0.4">
      <c r="A73">
        <v>53.25</v>
      </c>
      <c r="B73">
        <v>49.93</v>
      </c>
      <c r="C73">
        <v>3.33</v>
      </c>
      <c r="D73" t="str">
        <f t="shared" si="2"/>
        <v>49.575</v>
      </c>
      <c r="E73">
        <f t="shared" si="3"/>
        <v>1.0696144958537581</v>
      </c>
    </row>
    <row r="74" spans="1:5" x14ac:dyDescent="0.4">
      <c r="A74">
        <v>54</v>
      </c>
      <c r="B74">
        <v>49.97</v>
      </c>
      <c r="C74">
        <v>3.39</v>
      </c>
      <c r="D74" t="str">
        <f t="shared" si="2"/>
        <v>49.575</v>
      </c>
      <c r="E74">
        <f t="shared" si="3"/>
        <v>1.0709625337946134</v>
      </c>
    </row>
    <row r="75" spans="1:5" x14ac:dyDescent="0.4">
      <c r="A75">
        <v>54.75</v>
      </c>
      <c r="B75">
        <v>50.06</v>
      </c>
      <c r="C75">
        <v>3.5</v>
      </c>
      <c r="D75" t="str">
        <f t="shared" si="2"/>
        <v>49.575</v>
      </c>
      <c r="E75">
        <f t="shared" si="3"/>
        <v>1.0734886257676126</v>
      </c>
    </row>
    <row r="76" spans="1:5" x14ac:dyDescent="0.4">
      <c r="A76">
        <v>55.5</v>
      </c>
      <c r="B76">
        <v>50.05</v>
      </c>
      <c r="C76">
        <v>3.56</v>
      </c>
      <c r="D76" t="str">
        <f t="shared" si="2"/>
        <v>49.575</v>
      </c>
      <c r="E76">
        <f t="shared" si="3"/>
        <v>1.0747483838455942</v>
      </c>
    </row>
    <row r="77" spans="1:5" x14ac:dyDescent="0.4">
      <c r="A77">
        <v>56.25</v>
      </c>
      <c r="B77">
        <v>50.12</v>
      </c>
      <c r="C77">
        <v>3.71</v>
      </c>
      <c r="D77" t="str">
        <f t="shared" si="2"/>
        <v>49.575</v>
      </c>
      <c r="E77">
        <f t="shared" si="3"/>
        <v>1.0781096344752503</v>
      </c>
    </row>
    <row r="78" spans="1:5" x14ac:dyDescent="0.4">
      <c r="A78">
        <v>57</v>
      </c>
      <c r="B78">
        <v>50.19</v>
      </c>
      <c r="C78">
        <v>3.78</v>
      </c>
      <c r="D78" t="str">
        <f t="shared" si="2"/>
        <v>49.575</v>
      </c>
      <c r="E78">
        <f t="shared" si="3"/>
        <v>1.0797797600929098</v>
      </c>
    </row>
    <row r="79" spans="1:5" x14ac:dyDescent="0.4">
      <c r="A79">
        <v>57.75</v>
      </c>
      <c r="B79">
        <v>50.26</v>
      </c>
      <c r="C79">
        <v>3.89</v>
      </c>
      <c r="D79" t="str">
        <f t="shared" si="2"/>
        <v>49.575</v>
      </c>
      <c r="E79">
        <f t="shared" si="3"/>
        <v>1.0823220923309493</v>
      </c>
    </row>
    <row r="80" spans="1:5" x14ac:dyDescent="0.4">
      <c r="A80">
        <v>58.5</v>
      </c>
      <c r="B80">
        <v>50.36</v>
      </c>
      <c r="C80">
        <v>3.98</v>
      </c>
      <c r="D80" t="str">
        <f t="shared" si="2"/>
        <v>49.575</v>
      </c>
      <c r="E80">
        <f t="shared" si="3"/>
        <v>1.0845514872964535</v>
      </c>
    </row>
    <row r="81" spans="1:5" x14ac:dyDescent="0.4">
      <c r="A81">
        <v>59.25</v>
      </c>
      <c r="B81">
        <v>50.38</v>
      </c>
      <c r="C81">
        <v>4.08</v>
      </c>
      <c r="D81" t="str">
        <f t="shared" si="2"/>
        <v>49.575</v>
      </c>
      <c r="E81">
        <f t="shared" si="3"/>
        <v>1.0867474954090661</v>
      </c>
    </row>
    <row r="82" spans="1:5" x14ac:dyDescent="0.4">
      <c r="A82">
        <v>60</v>
      </c>
      <c r="B82">
        <v>50.48</v>
      </c>
      <c r="C82">
        <v>4.16</v>
      </c>
      <c r="D82" t="str">
        <f t="shared" si="2"/>
        <v>49.575</v>
      </c>
      <c r="E82">
        <f t="shared" si="3"/>
        <v>1.0888009742916913</v>
      </c>
    </row>
    <row r="83" spans="1:5" x14ac:dyDescent="0.4">
      <c r="A83">
        <v>60.75</v>
      </c>
      <c r="B83">
        <v>50.58</v>
      </c>
      <c r="C83">
        <v>4.29</v>
      </c>
      <c r="D83" t="str">
        <f t="shared" si="2"/>
        <v>49.575</v>
      </c>
      <c r="E83">
        <f t="shared" si="3"/>
        <v>1.0919472989755243</v>
      </c>
    </row>
    <row r="84" spans="1:5" x14ac:dyDescent="0.4">
      <c r="A84">
        <v>61.5</v>
      </c>
      <c r="B84">
        <v>50.63</v>
      </c>
      <c r="C84">
        <v>4.38</v>
      </c>
      <c r="D84" t="str">
        <f t="shared" si="2"/>
        <v>49.575</v>
      </c>
      <c r="E84">
        <f t="shared" si="3"/>
        <v>1.0940601681832338</v>
      </c>
    </row>
    <row r="85" spans="1:5" x14ac:dyDescent="0.4">
      <c r="A85">
        <v>62.25</v>
      </c>
      <c r="B85">
        <v>50.76</v>
      </c>
      <c r="C85">
        <v>4.51</v>
      </c>
      <c r="D85" t="str">
        <f t="shared" si="2"/>
        <v>49.575</v>
      </c>
      <c r="E85">
        <f t="shared" si="3"/>
        <v>1.0973775474583574</v>
      </c>
    </row>
    <row r="86" spans="1:5" x14ac:dyDescent="0.4">
      <c r="A86">
        <v>63</v>
      </c>
      <c r="B86">
        <v>50.85</v>
      </c>
      <c r="C86">
        <v>4.57</v>
      </c>
      <c r="D86" t="str">
        <f t="shared" si="2"/>
        <v>49.575</v>
      </c>
      <c r="E86">
        <f t="shared" si="3"/>
        <v>1.0990667717116902</v>
      </c>
    </row>
    <row r="87" spans="1:5" x14ac:dyDescent="0.4">
      <c r="A87">
        <v>63.75</v>
      </c>
      <c r="B87">
        <v>50.92</v>
      </c>
      <c r="C87">
        <v>4.6900000000000004</v>
      </c>
      <c r="D87" t="str">
        <f t="shared" si="2"/>
        <v>49.575</v>
      </c>
      <c r="E87">
        <f t="shared" si="3"/>
        <v>1.1019385280308982</v>
      </c>
    </row>
    <row r="88" spans="1:5" x14ac:dyDescent="0.4">
      <c r="A88">
        <v>64.5</v>
      </c>
      <c r="B88">
        <v>51.06</v>
      </c>
      <c r="C88">
        <v>4.8</v>
      </c>
      <c r="D88" t="str">
        <f t="shared" si="2"/>
        <v>49.575</v>
      </c>
      <c r="E88">
        <f t="shared" si="3"/>
        <v>1.1049770806675823</v>
      </c>
    </row>
    <row r="89" spans="1:5" x14ac:dyDescent="0.4">
      <c r="A89">
        <v>65.25</v>
      </c>
      <c r="B89">
        <v>51.12</v>
      </c>
      <c r="C89">
        <v>4.91</v>
      </c>
      <c r="D89" t="str">
        <f t="shared" si="2"/>
        <v>49.575</v>
      </c>
      <c r="E89">
        <f t="shared" si="3"/>
        <v>1.1076092200170089</v>
      </c>
    </row>
    <row r="90" spans="1:5" x14ac:dyDescent="0.4">
      <c r="A90">
        <v>66</v>
      </c>
      <c r="B90">
        <v>51.25</v>
      </c>
      <c r="C90">
        <v>4.99</v>
      </c>
      <c r="D90" t="str">
        <f t="shared" si="2"/>
        <v>49.575</v>
      </c>
      <c r="E90">
        <f t="shared" si="3"/>
        <v>1.1100200598672478</v>
      </c>
    </row>
    <row r="91" spans="1:5" x14ac:dyDescent="0.4">
      <c r="A91">
        <v>66.75</v>
      </c>
      <c r="B91">
        <v>51.37</v>
      </c>
      <c r="C91">
        <v>5.1100000000000003</v>
      </c>
      <c r="D91" t="str">
        <f t="shared" si="2"/>
        <v>49.575</v>
      </c>
      <c r="E91">
        <f t="shared" si="3"/>
        <v>1.113238616938659</v>
      </c>
    </row>
    <row r="92" spans="1:5" x14ac:dyDescent="0.4">
      <c r="A92">
        <v>67.5</v>
      </c>
      <c r="B92">
        <v>51.49</v>
      </c>
      <c r="C92">
        <v>5.19</v>
      </c>
      <c r="D92" t="str">
        <f t="shared" si="2"/>
        <v>49.575</v>
      </c>
      <c r="E92">
        <f t="shared" si="3"/>
        <v>1.1156527657492856</v>
      </c>
    </row>
    <row r="93" spans="1:5" x14ac:dyDescent="0.4">
      <c r="A93">
        <v>68.25</v>
      </c>
      <c r="B93">
        <v>51.59</v>
      </c>
      <c r="C93">
        <v>5.32</v>
      </c>
      <c r="D93" t="str">
        <f t="shared" si="2"/>
        <v>49.575</v>
      </c>
      <c r="E93">
        <f t="shared" si="3"/>
        <v>1.1189930046429544</v>
      </c>
    </row>
    <row r="94" spans="1:5" x14ac:dyDescent="0.4">
      <c r="A94">
        <v>69</v>
      </c>
      <c r="B94">
        <v>51.72</v>
      </c>
      <c r="C94">
        <v>5.38</v>
      </c>
      <c r="D94" t="str">
        <f t="shared" si="2"/>
        <v>49.575</v>
      </c>
      <c r="E94">
        <f t="shared" si="3"/>
        <v>1.1211100409053198</v>
      </c>
    </row>
    <row r="95" spans="1:5" x14ac:dyDescent="0.4">
      <c r="A95">
        <v>69.75</v>
      </c>
      <c r="B95">
        <v>51.86</v>
      </c>
      <c r="C95">
        <v>5.52</v>
      </c>
      <c r="D95" t="str">
        <f t="shared" si="2"/>
        <v>49.575</v>
      </c>
      <c r="E95">
        <f t="shared" si="3"/>
        <v>1.1249700742652307</v>
      </c>
    </row>
    <row r="96" spans="1:5" x14ac:dyDescent="0.4">
      <c r="A96">
        <v>70.5</v>
      </c>
      <c r="B96">
        <v>52.01</v>
      </c>
      <c r="C96">
        <v>5.59</v>
      </c>
      <c r="D96" t="str">
        <f t="shared" si="2"/>
        <v>49.575</v>
      </c>
      <c r="E96">
        <f t="shared" si="3"/>
        <v>1.1275038496469929</v>
      </c>
    </row>
    <row r="97" spans="1:5" x14ac:dyDescent="0.4">
      <c r="A97">
        <v>71.25</v>
      </c>
      <c r="B97">
        <v>52.11</v>
      </c>
      <c r="C97">
        <v>5.68</v>
      </c>
      <c r="D97" t="str">
        <f t="shared" si="2"/>
        <v>49.575</v>
      </c>
      <c r="E97">
        <f t="shared" si="3"/>
        <v>1.1300939259250069</v>
      </c>
    </row>
    <row r="98" spans="1:5" x14ac:dyDescent="0.4">
      <c r="A98">
        <v>72</v>
      </c>
      <c r="B98">
        <v>52.29</v>
      </c>
      <c r="C98">
        <v>5.81</v>
      </c>
      <c r="D98" t="str">
        <f t="shared" si="2"/>
        <v>49.575</v>
      </c>
      <c r="E98">
        <f t="shared" si="3"/>
        <v>1.1341398624852679</v>
      </c>
    </row>
    <row r="99" spans="1:5" x14ac:dyDescent="0.4">
      <c r="A99">
        <v>72.75</v>
      </c>
      <c r="B99">
        <v>52.38</v>
      </c>
      <c r="C99">
        <v>5.89</v>
      </c>
      <c r="D99" t="str">
        <f t="shared" si="2"/>
        <v>49.575</v>
      </c>
      <c r="E99">
        <f t="shared" si="3"/>
        <v>1.1364797404811662</v>
      </c>
    </row>
    <row r="100" spans="1:5" x14ac:dyDescent="0.4">
      <c r="A100">
        <v>73.5</v>
      </c>
      <c r="B100">
        <v>52.55</v>
      </c>
      <c r="C100">
        <v>5.98</v>
      </c>
      <c r="D100" t="str">
        <f t="shared" si="2"/>
        <v>49.575</v>
      </c>
      <c r="E100">
        <f t="shared" si="3"/>
        <v>1.139700770104241</v>
      </c>
    </row>
    <row r="101" spans="1:5" x14ac:dyDescent="0.4">
      <c r="A101">
        <v>74.25</v>
      </c>
      <c r="B101">
        <v>52.74</v>
      </c>
      <c r="C101">
        <v>6.08</v>
      </c>
      <c r="D101" t="str">
        <f t="shared" si="2"/>
        <v>49.575</v>
      </c>
      <c r="E101">
        <f t="shared" si="3"/>
        <v>1.1433372306618046</v>
      </c>
    </row>
    <row r="102" spans="1:5" x14ac:dyDescent="0.4">
      <c r="A102">
        <v>75</v>
      </c>
      <c r="B102">
        <v>52.93</v>
      </c>
      <c r="C102">
        <v>6.14</v>
      </c>
      <c r="D102" t="str">
        <f t="shared" si="2"/>
        <v>49.575</v>
      </c>
      <c r="E102">
        <f t="shared" si="3"/>
        <v>1.146236616518238</v>
      </c>
    </row>
    <row r="103" spans="1:5" x14ac:dyDescent="0.4">
      <c r="A103">
        <v>75.75</v>
      </c>
      <c r="B103">
        <v>53.03</v>
      </c>
      <c r="C103">
        <v>6.23</v>
      </c>
      <c r="D103" t="str">
        <f t="shared" si="2"/>
        <v>49.575</v>
      </c>
      <c r="E103">
        <f t="shared" si="3"/>
        <v>1.1489263781242491</v>
      </c>
    </row>
    <row r="104" spans="1:5" x14ac:dyDescent="0.4">
      <c r="A104">
        <v>76.5</v>
      </c>
      <c r="B104">
        <v>53.26</v>
      </c>
      <c r="C104">
        <v>6.31</v>
      </c>
      <c r="D104" t="str">
        <f t="shared" si="2"/>
        <v>49.575</v>
      </c>
      <c r="E104">
        <f t="shared" si="3"/>
        <v>1.1526769512976129</v>
      </c>
    </row>
    <row r="105" spans="1:5" x14ac:dyDescent="0.4">
      <c r="A105">
        <v>77.25</v>
      </c>
      <c r="B105">
        <v>53.41</v>
      </c>
      <c r="C105">
        <v>6.4</v>
      </c>
      <c r="D105" t="str">
        <f t="shared" si="2"/>
        <v>49.575</v>
      </c>
      <c r="E105">
        <f t="shared" si="3"/>
        <v>1.1558888960822649</v>
      </c>
    </row>
    <row r="106" spans="1:5" x14ac:dyDescent="0.4">
      <c r="A106">
        <v>78</v>
      </c>
      <c r="B106">
        <v>53.56</v>
      </c>
      <c r="C106">
        <v>6.51</v>
      </c>
      <c r="D106" t="str">
        <f t="shared" si="2"/>
        <v>49.575</v>
      </c>
      <c r="E106">
        <f t="shared" si="3"/>
        <v>1.1595037447512224</v>
      </c>
    </row>
    <row r="107" spans="1:5" x14ac:dyDescent="0.4">
      <c r="A107">
        <v>78.75</v>
      </c>
      <c r="B107">
        <v>53.72</v>
      </c>
      <c r="C107">
        <v>6.58</v>
      </c>
      <c r="D107" t="str">
        <f t="shared" si="2"/>
        <v>49.575</v>
      </c>
      <c r="E107">
        <f t="shared" si="3"/>
        <v>1.162476024700775</v>
      </c>
    </row>
    <row r="108" spans="1:5" x14ac:dyDescent="0.4">
      <c r="A108">
        <v>79.5</v>
      </c>
      <c r="B108">
        <v>53.92</v>
      </c>
      <c r="C108">
        <v>6.65</v>
      </c>
      <c r="D108" t="str">
        <f t="shared" si="2"/>
        <v>49.575</v>
      </c>
      <c r="E108">
        <f t="shared" si="3"/>
        <v>1.1658991320387579</v>
      </c>
    </row>
    <row r="109" spans="1:5" x14ac:dyDescent="0.4">
      <c r="A109">
        <v>80.25</v>
      </c>
      <c r="B109">
        <v>54.06</v>
      </c>
      <c r="C109">
        <v>6.72</v>
      </c>
      <c r="D109" t="str">
        <f t="shared" si="2"/>
        <v>49.575</v>
      </c>
      <c r="E109">
        <f t="shared" si="3"/>
        <v>1.1687150404893456</v>
      </c>
    </row>
    <row r="110" spans="1:5" x14ac:dyDescent="0.4">
      <c r="A110">
        <v>81</v>
      </c>
      <c r="B110">
        <v>54.26</v>
      </c>
      <c r="C110">
        <v>6.78</v>
      </c>
      <c r="D110" t="str">
        <f t="shared" si="2"/>
        <v>49.575</v>
      </c>
      <c r="E110">
        <f t="shared" si="3"/>
        <v>1.1720236579383132</v>
      </c>
    </row>
    <row r="111" spans="1:5" x14ac:dyDescent="0.4">
      <c r="A111">
        <v>81.75</v>
      </c>
      <c r="B111">
        <v>54.52</v>
      </c>
      <c r="C111">
        <v>6.89</v>
      </c>
      <c r="D111" t="str">
        <f t="shared" si="2"/>
        <v>49.575</v>
      </c>
      <c r="E111">
        <f t="shared" si="3"/>
        <v>1.1769762010284575</v>
      </c>
    </row>
    <row r="112" spans="1:5" x14ac:dyDescent="0.4">
      <c r="A112">
        <v>82.5</v>
      </c>
      <c r="B112">
        <v>54.7</v>
      </c>
      <c r="C112">
        <v>6.95</v>
      </c>
      <c r="D112" t="str">
        <f t="shared" si="2"/>
        <v>49.575</v>
      </c>
      <c r="E112">
        <f t="shared" si="3"/>
        <v>1.1801436795691973</v>
      </c>
    </row>
    <row r="113" spans="1:5" x14ac:dyDescent="0.4">
      <c r="A113">
        <v>83.25</v>
      </c>
      <c r="B113">
        <v>54.85</v>
      </c>
      <c r="C113">
        <v>7.02</v>
      </c>
      <c r="D113" t="str">
        <f t="shared" si="2"/>
        <v>49.575</v>
      </c>
      <c r="E113">
        <f t="shared" si="3"/>
        <v>1.183167124199143</v>
      </c>
    </row>
    <row r="114" spans="1:5" x14ac:dyDescent="0.4">
      <c r="A114">
        <v>84</v>
      </c>
      <c r="B114">
        <v>55.09</v>
      </c>
      <c r="C114">
        <v>7.1</v>
      </c>
      <c r="D114" t="str">
        <f t="shared" si="2"/>
        <v>49.575</v>
      </c>
      <c r="E114">
        <f t="shared" si="3"/>
        <v>1.1874630908562391</v>
      </c>
    </row>
    <row r="115" spans="1:5" x14ac:dyDescent="0.4">
      <c r="A115">
        <v>84.75</v>
      </c>
      <c r="B115">
        <v>55.31</v>
      </c>
      <c r="C115">
        <v>7.16</v>
      </c>
      <c r="D115" t="str">
        <f t="shared" si="2"/>
        <v>49.575</v>
      </c>
      <c r="E115">
        <f t="shared" si="3"/>
        <v>1.1912063925997687</v>
      </c>
    </row>
    <row r="116" spans="1:5" x14ac:dyDescent="0.4">
      <c r="A116">
        <v>85.5</v>
      </c>
      <c r="B116">
        <v>55.53</v>
      </c>
      <c r="C116">
        <v>7.23</v>
      </c>
      <c r="D116" t="str">
        <f t="shared" si="2"/>
        <v>49.575</v>
      </c>
      <c r="E116">
        <f t="shared" si="3"/>
        <v>1.1951664943093772</v>
      </c>
    </row>
    <row r="117" spans="1:5" x14ac:dyDescent="0.4">
      <c r="A117">
        <v>86.25</v>
      </c>
      <c r="B117">
        <v>55.74</v>
      </c>
      <c r="C117">
        <v>7.31</v>
      </c>
      <c r="D117" t="str">
        <f t="shared" si="2"/>
        <v>49.575</v>
      </c>
      <c r="E117">
        <f t="shared" si="3"/>
        <v>1.1992088225089794</v>
      </c>
    </row>
    <row r="118" spans="1:5" x14ac:dyDescent="0.4">
      <c r="A118">
        <v>87</v>
      </c>
      <c r="B118">
        <v>55.98</v>
      </c>
      <c r="C118">
        <v>7.39</v>
      </c>
      <c r="D118" t="str">
        <f t="shared" si="2"/>
        <v>49.575</v>
      </c>
      <c r="E118">
        <f t="shared" si="3"/>
        <v>1.2036647907903208</v>
      </c>
    </row>
    <row r="119" spans="1:5" x14ac:dyDescent="0.4">
      <c r="A119">
        <v>87.75</v>
      </c>
      <c r="B119">
        <v>56.22</v>
      </c>
      <c r="C119">
        <v>7.39</v>
      </c>
      <c r="D119" t="str">
        <f t="shared" si="2"/>
        <v>49.575</v>
      </c>
      <c r="E119">
        <f t="shared" si="3"/>
        <v>1.2067993432168183</v>
      </c>
    </row>
    <row r="120" spans="1:5" x14ac:dyDescent="0.4">
      <c r="A120">
        <v>88.5</v>
      </c>
      <c r="B120">
        <v>56.46</v>
      </c>
      <c r="C120">
        <v>7.46</v>
      </c>
      <c r="D120" t="str">
        <f t="shared" si="2"/>
        <v>49.575</v>
      </c>
      <c r="E120">
        <f t="shared" si="3"/>
        <v>1.2111714378689225</v>
      </c>
    </row>
    <row r="121" spans="1:5" x14ac:dyDescent="0.4">
      <c r="A121">
        <v>89.25</v>
      </c>
      <c r="B121">
        <v>56.74</v>
      </c>
      <c r="C121">
        <v>7.46</v>
      </c>
      <c r="D121" t="str">
        <f t="shared" si="2"/>
        <v>49.575</v>
      </c>
      <c r="E121">
        <f t="shared" si="3"/>
        <v>1.2149689696514632</v>
      </c>
    </row>
    <row r="122" spans="1:5" x14ac:dyDescent="0.4">
      <c r="A122">
        <v>90</v>
      </c>
      <c r="B122">
        <v>56.94</v>
      </c>
      <c r="C122">
        <v>7.58</v>
      </c>
      <c r="D122" t="str">
        <f t="shared" si="2"/>
        <v>49.575</v>
      </c>
      <c r="E122">
        <f t="shared" si="3"/>
        <v>1.2196901153068465</v>
      </c>
    </row>
    <row r="123" spans="1:5" x14ac:dyDescent="0.4">
      <c r="A123">
        <v>90.75</v>
      </c>
      <c r="B123">
        <v>57.19</v>
      </c>
      <c r="C123">
        <v>7.56</v>
      </c>
      <c r="D123" t="str">
        <f t="shared" si="2"/>
        <v>49.575</v>
      </c>
      <c r="E123">
        <f t="shared" si="3"/>
        <v>1.2228494919877078</v>
      </c>
    </row>
    <row r="124" spans="1:5" x14ac:dyDescent="0.4">
      <c r="A124">
        <v>91.5</v>
      </c>
      <c r="B124">
        <v>57.39</v>
      </c>
      <c r="C124">
        <v>7.57</v>
      </c>
      <c r="D124" t="str">
        <f t="shared" si="2"/>
        <v>49.575</v>
      </c>
      <c r="E124">
        <f t="shared" si="3"/>
        <v>1.225842358779254</v>
      </c>
    </row>
    <row r="125" spans="1:5" x14ac:dyDescent="0.4">
      <c r="A125">
        <v>92.25</v>
      </c>
      <c r="B125">
        <v>57.66</v>
      </c>
      <c r="C125">
        <v>7.6</v>
      </c>
      <c r="D125" t="str">
        <f t="shared" si="2"/>
        <v>49.575</v>
      </c>
      <c r="E125">
        <f t="shared" si="3"/>
        <v>1.2301946830045414</v>
      </c>
    </row>
    <row r="126" spans="1:5" x14ac:dyDescent="0.4">
      <c r="A126">
        <v>93</v>
      </c>
      <c r="B126">
        <v>57.85</v>
      </c>
      <c r="C126">
        <v>7.56</v>
      </c>
      <c r="D126" t="str">
        <f t="shared" si="2"/>
        <v>49.575</v>
      </c>
      <c r="E126">
        <f t="shared" si="3"/>
        <v>1.2323421174563964</v>
      </c>
    </row>
    <row r="127" spans="1:5" x14ac:dyDescent="0.4">
      <c r="A127">
        <v>93.75</v>
      </c>
      <c r="B127">
        <v>58.12</v>
      </c>
      <c r="C127">
        <v>7.67</v>
      </c>
      <c r="D127" t="str">
        <f t="shared" si="2"/>
        <v>49.575</v>
      </c>
      <c r="E127">
        <f t="shared" si="3"/>
        <v>1.238013676458884</v>
      </c>
    </row>
    <row r="128" spans="1:5" x14ac:dyDescent="0.4">
      <c r="A128">
        <v>94.5</v>
      </c>
      <c r="B128">
        <v>58.36</v>
      </c>
      <c r="C128">
        <v>7.68</v>
      </c>
      <c r="D128" t="str">
        <f t="shared" si="2"/>
        <v>49.575</v>
      </c>
      <c r="E128">
        <f t="shared" si="3"/>
        <v>1.2417402425304596</v>
      </c>
    </row>
    <row r="129" spans="1:5" x14ac:dyDescent="0.4">
      <c r="A129">
        <v>95.25</v>
      </c>
      <c r="B129">
        <v>58.57</v>
      </c>
      <c r="C129">
        <v>7.76</v>
      </c>
      <c r="D129" t="str">
        <f t="shared" si="2"/>
        <v>49.575</v>
      </c>
      <c r="E129">
        <f t="shared" si="3"/>
        <v>1.2461011803873423</v>
      </c>
    </row>
    <row r="130" spans="1:5" x14ac:dyDescent="0.4">
      <c r="A130">
        <v>96</v>
      </c>
      <c r="B130">
        <v>58.83</v>
      </c>
      <c r="C130">
        <v>7.8</v>
      </c>
      <c r="D130" t="str">
        <f t="shared" si="2"/>
        <v>49.575</v>
      </c>
      <c r="E130">
        <f t="shared" si="3"/>
        <v>1.2506377089912473</v>
      </c>
    </row>
    <row r="131" spans="1:5" x14ac:dyDescent="0.4">
      <c r="A131">
        <v>96.75</v>
      </c>
      <c r="B131">
        <v>59.15</v>
      </c>
      <c r="C131">
        <v>7.92</v>
      </c>
      <c r="D131" t="str">
        <f t="shared" si="2"/>
        <v>49.575</v>
      </c>
      <c r="E131">
        <f t="shared" si="3"/>
        <v>1.2573029457622649</v>
      </c>
    </row>
    <row r="132" spans="1:5" x14ac:dyDescent="0.4">
      <c r="A132">
        <v>97.5</v>
      </c>
      <c r="B132">
        <v>59.42</v>
      </c>
      <c r="C132">
        <v>7.97</v>
      </c>
      <c r="D132" t="str">
        <f t="shared" ref="D132:D195" si="4">COMPLEX(49.575,0)</f>
        <v>49.575</v>
      </c>
      <c r="E132">
        <f t="shared" ref="E132:E195" si="5">(1+IMABS(IMDIV(IMSUB(COMPLEX(B132,C132),D132),IMSUM(COMPLEX(B132,C132),D132))))/(1-IMABS(IMDIV(IMSUB(COMPLEX(B132,C132),D132),IMSUM(COMPLEX(B132,C132),D132))))</f>
        <v>1.2621977819269787</v>
      </c>
    </row>
    <row r="133" spans="1:5" x14ac:dyDescent="0.4">
      <c r="A133">
        <v>98.25</v>
      </c>
      <c r="B133">
        <v>59.7</v>
      </c>
      <c r="C133">
        <v>8.1199999999999992</v>
      </c>
      <c r="D133" t="str">
        <f t="shared" si="4"/>
        <v>49.575</v>
      </c>
      <c r="E133">
        <f t="shared" si="5"/>
        <v>1.2687199412464203</v>
      </c>
    </row>
    <row r="134" spans="1:5" x14ac:dyDescent="0.4">
      <c r="A134">
        <v>99</v>
      </c>
      <c r="B134">
        <v>59.98</v>
      </c>
      <c r="C134">
        <v>8.2100000000000009</v>
      </c>
      <c r="D134" t="str">
        <f t="shared" si="4"/>
        <v>49.575</v>
      </c>
      <c r="E134">
        <f t="shared" si="5"/>
        <v>1.2743863101778554</v>
      </c>
    </row>
    <row r="135" spans="1:5" x14ac:dyDescent="0.4">
      <c r="A135">
        <v>99.75</v>
      </c>
      <c r="B135">
        <v>60.34</v>
      </c>
      <c r="C135">
        <v>8.3000000000000007</v>
      </c>
      <c r="D135" t="str">
        <f t="shared" si="4"/>
        <v>49.575</v>
      </c>
      <c r="E135">
        <f t="shared" si="5"/>
        <v>1.2813316784269486</v>
      </c>
    </row>
    <row r="136" spans="1:5" x14ac:dyDescent="0.4">
      <c r="A136">
        <v>100.5</v>
      </c>
      <c r="B136">
        <v>60.64</v>
      </c>
      <c r="C136">
        <v>8.3699999999999992</v>
      </c>
      <c r="D136" t="str">
        <f t="shared" si="4"/>
        <v>49.575</v>
      </c>
      <c r="E136">
        <f t="shared" si="5"/>
        <v>1.2870757078747226</v>
      </c>
    </row>
    <row r="137" spans="1:5" x14ac:dyDescent="0.4">
      <c r="A137">
        <v>101.25</v>
      </c>
      <c r="B137">
        <v>61.11</v>
      </c>
      <c r="C137">
        <v>8.26</v>
      </c>
      <c r="D137" t="str">
        <f t="shared" si="4"/>
        <v>49.575</v>
      </c>
      <c r="E137">
        <f t="shared" si="5"/>
        <v>1.2931130711735201</v>
      </c>
    </row>
    <row r="138" spans="1:5" x14ac:dyDescent="0.4">
      <c r="A138">
        <v>102</v>
      </c>
      <c r="B138">
        <v>61.52</v>
      </c>
      <c r="C138">
        <v>8.56</v>
      </c>
      <c r="D138" t="str">
        <f t="shared" si="4"/>
        <v>49.575</v>
      </c>
      <c r="E138">
        <f t="shared" si="5"/>
        <v>1.3038486663935445</v>
      </c>
    </row>
    <row r="139" spans="1:5" x14ac:dyDescent="0.4">
      <c r="A139">
        <v>102.75</v>
      </c>
      <c r="B139">
        <v>62.07</v>
      </c>
      <c r="C139">
        <v>8.57</v>
      </c>
      <c r="D139" t="str">
        <f t="shared" si="4"/>
        <v>49.575</v>
      </c>
      <c r="E139">
        <f t="shared" si="5"/>
        <v>1.3129781437163284</v>
      </c>
    </row>
    <row r="140" spans="1:5" x14ac:dyDescent="0.4">
      <c r="A140">
        <v>103.5</v>
      </c>
      <c r="B140">
        <v>62.41</v>
      </c>
      <c r="C140">
        <v>8.6199999999999992</v>
      </c>
      <c r="D140" t="str">
        <f t="shared" si="4"/>
        <v>49.575</v>
      </c>
      <c r="E140">
        <f t="shared" si="5"/>
        <v>1.3192591650269345</v>
      </c>
    </row>
    <row r="141" spans="1:5" x14ac:dyDescent="0.4">
      <c r="A141">
        <v>104.25</v>
      </c>
      <c r="B141">
        <v>62.91</v>
      </c>
      <c r="C141">
        <v>8.6300000000000008</v>
      </c>
      <c r="D141" t="str">
        <f t="shared" si="4"/>
        <v>49.575</v>
      </c>
      <c r="E141">
        <f t="shared" si="5"/>
        <v>1.3277346093831943</v>
      </c>
    </row>
    <row r="142" spans="1:5" x14ac:dyDescent="0.4">
      <c r="A142">
        <v>105</v>
      </c>
      <c r="B142">
        <v>63.46</v>
      </c>
      <c r="C142">
        <v>8.7200000000000006</v>
      </c>
      <c r="D142" t="str">
        <f t="shared" si="4"/>
        <v>49.575</v>
      </c>
      <c r="E142">
        <f t="shared" si="5"/>
        <v>1.3381515959575458</v>
      </c>
    </row>
    <row r="143" spans="1:5" x14ac:dyDescent="0.4">
      <c r="A143">
        <v>105.75</v>
      </c>
      <c r="B143">
        <v>63.92</v>
      </c>
      <c r="C143">
        <v>8.5399999999999991</v>
      </c>
      <c r="D143" t="str">
        <f t="shared" si="4"/>
        <v>49.575</v>
      </c>
      <c r="E143">
        <f t="shared" si="5"/>
        <v>1.3437895284155841</v>
      </c>
    </row>
    <row r="144" spans="1:5" x14ac:dyDescent="0.4">
      <c r="A144">
        <v>106.5</v>
      </c>
      <c r="B144">
        <v>64.430000000000007</v>
      </c>
      <c r="C144">
        <v>8.51</v>
      </c>
      <c r="D144" t="str">
        <f t="shared" si="4"/>
        <v>49.575</v>
      </c>
      <c r="E144">
        <f t="shared" si="5"/>
        <v>1.3522531707794008</v>
      </c>
    </row>
    <row r="145" spans="1:5" x14ac:dyDescent="0.4">
      <c r="A145">
        <v>107.25</v>
      </c>
      <c r="B145">
        <v>64.91</v>
      </c>
      <c r="C145">
        <v>8.48</v>
      </c>
      <c r="D145" t="str">
        <f t="shared" si="4"/>
        <v>49.575</v>
      </c>
      <c r="E145">
        <f t="shared" si="5"/>
        <v>1.360287063625226</v>
      </c>
    </row>
    <row r="146" spans="1:5" x14ac:dyDescent="0.4">
      <c r="A146">
        <v>108</v>
      </c>
      <c r="B146">
        <v>65.45</v>
      </c>
      <c r="C146">
        <v>8.41</v>
      </c>
      <c r="D146" t="str">
        <f t="shared" si="4"/>
        <v>49.575</v>
      </c>
      <c r="E146">
        <f t="shared" si="5"/>
        <v>1.3690177497033265</v>
      </c>
    </row>
    <row r="147" spans="1:5" x14ac:dyDescent="0.4">
      <c r="A147">
        <v>108.75</v>
      </c>
      <c r="B147">
        <v>66.06</v>
      </c>
      <c r="C147">
        <v>8.35</v>
      </c>
      <c r="D147" t="str">
        <f t="shared" si="4"/>
        <v>49.575</v>
      </c>
      <c r="E147">
        <f t="shared" si="5"/>
        <v>1.3792261580473852</v>
      </c>
    </row>
    <row r="148" spans="1:5" x14ac:dyDescent="0.4">
      <c r="A148">
        <v>109.5</v>
      </c>
      <c r="B148">
        <v>66.64</v>
      </c>
      <c r="C148">
        <v>8.2899999999999991</v>
      </c>
      <c r="D148" t="str">
        <f t="shared" si="4"/>
        <v>49.575</v>
      </c>
      <c r="E148">
        <f t="shared" si="5"/>
        <v>1.3890174064076954</v>
      </c>
    </row>
    <row r="149" spans="1:5" x14ac:dyDescent="0.4">
      <c r="A149">
        <v>110.25</v>
      </c>
      <c r="B149">
        <v>67.290000000000006</v>
      </c>
      <c r="C149">
        <v>8.02</v>
      </c>
      <c r="D149" t="str">
        <f t="shared" si="4"/>
        <v>49.575</v>
      </c>
      <c r="E149">
        <f t="shared" si="5"/>
        <v>1.3980973896804925</v>
      </c>
    </row>
    <row r="150" spans="1:5" x14ac:dyDescent="0.4">
      <c r="A150">
        <v>111</v>
      </c>
      <c r="B150">
        <v>67.819999999999993</v>
      </c>
      <c r="C150">
        <v>7.75</v>
      </c>
      <c r="D150" t="str">
        <f t="shared" si="4"/>
        <v>49.575</v>
      </c>
      <c r="E150">
        <f t="shared" si="5"/>
        <v>1.405258761071571</v>
      </c>
    </row>
    <row r="151" spans="1:5" x14ac:dyDescent="0.4">
      <c r="A151">
        <v>111.75</v>
      </c>
      <c r="B151">
        <v>68.37</v>
      </c>
      <c r="C151">
        <v>7.55</v>
      </c>
      <c r="D151" t="str">
        <f t="shared" si="4"/>
        <v>49.575</v>
      </c>
      <c r="E151">
        <f t="shared" si="5"/>
        <v>1.4136505117271598</v>
      </c>
    </row>
    <row r="152" spans="1:5" x14ac:dyDescent="0.4">
      <c r="A152">
        <v>112.5</v>
      </c>
      <c r="B152">
        <v>68.92</v>
      </c>
      <c r="C152">
        <v>7.33</v>
      </c>
      <c r="D152" t="str">
        <f t="shared" si="4"/>
        <v>49.575</v>
      </c>
      <c r="E152">
        <f t="shared" si="5"/>
        <v>1.4220386679829333</v>
      </c>
    </row>
    <row r="153" spans="1:5" x14ac:dyDescent="0.4">
      <c r="A153">
        <v>113.25</v>
      </c>
      <c r="B153">
        <v>69.42</v>
      </c>
      <c r="C153">
        <v>7.07</v>
      </c>
      <c r="D153" t="str">
        <f t="shared" si="4"/>
        <v>49.575</v>
      </c>
      <c r="E153">
        <f t="shared" si="5"/>
        <v>1.4293292646395261</v>
      </c>
    </row>
    <row r="154" spans="1:5" x14ac:dyDescent="0.4">
      <c r="A154">
        <v>114</v>
      </c>
      <c r="B154">
        <v>70.069999999999993</v>
      </c>
      <c r="C154">
        <v>6.85</v>
      </c>
      <c r="D154" t="str">
        <f t="shared" si="4"/>
        <v>49.575</v>
      </c>
      <c r="E154">
        <f t="shared" si="5"/>
        <v>1.4399694940188177</v>
      </c>
    </row>
    <row r="155" spans="1:5" x14ac:dyDescent="0.4">
      <c r="A155">
        <v>114.75</v>
      </c>
      <c r="B155">
        <v>70.709999999999994</v>
      </c>
      <c r="C155">
        <v>6.56</v>
      </c>
      <c r="D155" t="str">
        <f t="shared" si="4"/>
        <v>49.575</v>
      </c>
      <c r="E155">
        <f t="shared" si="5"/>
        <v>1.4500913057485418</v>
      </c>
    </row>
    <row r="156" spans="1:5" x14ac:dyDescent="0.4">
      <c r="A156">
        <v>115.5</v>
      </c>
      <c r="B156">
        <v>71.34</v>
      </c>
      <c r="C156">
        <v>6.19</v>
      </c>
      <c r="D156" t="str">
        <f t="shared" si="4"/>
        <v>49.575</v>
      </c>
      <c r="E156">
        <f t="shared" si="5"/>
        <v>1.4597096132874621</v>
      </c>
    </row>
    <row r="157" spans="1:5" x14ac:dyDescent="0.4">
      <c r="A157">
        <v>116.25</v>
      </c>
      <c r="B157">
        <v>71.92</v>
      </c>
      <c r="C157">
        <v>5.76</v>
      </c>
      <c r="D157" t="str">
        <f t="shared" si="4"/>
        <v>49.575</v>
      </c>
      <c r="E157">
        <f t="shared" si="5"/>
        <v>1.4682708983410426</v>
      </c>
    </row>
    <row r="158" spans="1:5" x14ac:dyDescent="0.4">
      <c r="A158">
        <v>117</v>
      </c>
      <c r="B158">
        <v>72.510000000000005</v>
      </c>
      <c r="C158">
        <v>5.27</v>
      </c>
      <c r="D158" t="str">
        <f t="shared" si="4"/>
        <v>49.575</v>
      </c>
      <c r="E158">
        <f t="shared" si="5"/>
        <v>1.4770170045920077</v>
      </c>
    </row>
    <row r="159" spans="1:5" x14ac:dyDescent="0.4">
      <c r="A159">
        <v>117.75</v>
      </c>
      <c r="B159">
        <v>73.069999999999993</v>
      </c>
      <c r="C159">
        <v>4.72</v>
      </c>
      <c r="D159" t="str">
        <f t="shared" si="4"/>
        <v>49.575</v>
      </c>
      <c r="E159">
        <f t="shared" si="5"/>
        <v>1.4852503250865323</v>
      </c>
    </row>
    <row r="160" spans="1:5" x14ac:dyDescent="0.4">
      <c r="A160">
        <v>118.5</v>
      </c>
      <c r="B160">
        <v>73.53</v>
      </c>
      <c r="C160">
        <v>4.21</v>
      </c>
      <c r="D160" t="str">
        <f t="shared" si="4"/>
        <v>49.575</v>
      </c>
      <c r="E160">
        <f t="shared" si="5"/>
        <v>1.4920777539283607</v>
      </c>
    </row>
    <row r="161" spans="1:5" x14ac:dyDescent="0.4">
      <c r="A161">
        <v>119.25</v>
      </c>
      <c r="B161">
        <v>74.08</v>
      </c>
      <c r="C161">
        <v>3.67</v>
      </c>
      <c r="D161" t="str">
        <f t="shared" si="4"/>
        <v>49.575</v>
      </c>
      <c r="E161">
        <f t="shared" si="5"/>
        <v>1.5009199710219969</v>
      </c>
    </row>
    <row r="162" spans="1:5" x14ac:dyDescent="0.4">
      <c r="A162">
        <v>120</v>
      </c>
      <c r="B162">
        <v>74.489999999999995</v>
      </c>
      <c r="C162">
        <v>3.04</v>
      </c>
      <c r="D162" t="str">
        <f t="shared" si="4"/>
        <v>49.575</v>
      </c>
      <c r="E162">
        <f t="shared" si="5"/>
        <v>1.5070536000579908</v>
      </c>
    </row>
    <row r="163" spans="1:5" x14ac:dyDescent="0.4">
      <c r="A163">
        <v>120.75</v>
      </c>
      <c r="B163">
        <v>74.819999999999993</v>
      </c>
      <c r="C163">
        <v>2.64</v>
      </c>
      <c r="D163" t="str">
        <f t="shared" si="4"/>
        <v>49.575</v>
      </c>
      <c r="E163">
        <f t="shared" si="5"/>
        <v>1.5125721919335287</v>
      </c>
    </row>
    <row r="164" spans="1:5" x14ac:dyDescent="0.4">
      <c r="A164">
        <v>121.5</v>
      </c>
      <c r="B164">
        <v>75.260000000000005</v>
      </c>
      <c r="C164">
        <v>2.1</v>
      </c>
      <c r="D164" t="str">
        <f t="shared" si="4"/>
        <v>49.575</v>
      </c>
      <c r="E164">
        <f t="shared" si="5"/>
        <v>1.5201896589315858</v>
      </c>
    </row>
    <row r="165" spans="1:5" x14ac:dyDescent="0.4">
      <c r="A165">
        <v>122.25</v>
      </c>
      <c r="B165">
        <v>75.72</v>
      </c>
      <c r="C165">
        <v>1.58</v>
      </c>
      <c r="D165" t="str">
        <f t="shared" si="4"/>
        <v>49.575</v>
      </c>
      <c r="E165">
        <f t="shared" si="5"/>
        <v>1.5285460535151716</v>
      </c>
    </row>
    <row r="166" spans="1:5" x14ac:dyDescent="0.4">
      <c r="A166">
        <v>123</v>
      </c>
      <c r="B166">
        <v>76.2</v>
      </c>
      <c r="C166">
        <v>1.06</v>
      </c>
      <c r="D166" t="str">
        <f t="shared" si="4"/>
        <v>49.575</v>
      </c>
      <c r="E166">
        <f t="shared" si="5"/>
        <v>1.5375806532586029</v>
      </c>
    </row>
    <row r="167" spans="1:5" x14ac:dyDescent="0.4">
      <c r="A167">
        <v>123.75</v>
      </c>
      <c r="B167">
        <v>76.64</v>
      </c>
      <c r="C167">
        <v>0.42</v>
      </c>
      <c r="D167" t="str">
        <f t="shared" si="4"/>
        <v>49.575</v>
      </c>
      <c r="E167">
        <f t="shared" si="5"/>
        <v>1.5460203223788107</v>
      </c>
    </row>
    <row r="168" spans="1:5" x14ac:dyDescent="0.4">
      <c r="A168">
        <v>124.5</v>
      </c>
      <c r="B168">
        <v>77.099999999999994</v>
      </c>
      <c r="C168">
        <v>-0.13</v>
      </c>
      <c r="D168" t="str">
        <f t="shared" si="4"/>
        <v>49.575</v>
      </c>
      <c r="E168">
        <f t="shared" si="5"/>
        <v>1.5552269026425258</v>
      </c>
    </row>
    <row r="169" spans="1:5" x14ac:dyDescent="0.4">
      <c r="A169">
        <v>125.25</v>
      </c>
      <c r="B169">
        <v>77.540000000000006</v>
      </c>
      <c r="C169">
        <v>-0.83</v>
      </c>
      <c r="D169" t="str">
        <f t="shared" si="4"/>
        <v>49.575</v>
      </c>
      <c r="E169">
        <f t="shared" si="5"/>
        <v>1.5643978803981888</v>
      </c>
    </row>
    <row r="170" spans="1:5" x14ac:dyDescent="0.4">
      <c r="A170">
        <v>126</v>
      </c>
      <c r="B170">
        <v>77.91</v>
      </c>
      <c r="C170">
        <v>-1.44</v>
      </c>
      <c r="D170" t="str">
        <f t="shared" si="4"/>
        <v>49.575</v>
      </c>
      <c r="E170">
        <f t="shared" si="5"/>
        <v>1.5724600316040329</v>
      </c>
    </row>
    <row r="171" spans="1:5" x14ac:dyDescent="0.4">
      <c r="A171">
        <v>126.75</v>
      </c>
      <c r="B171">
        <v>78.37</v>
      </c>
      <c r="C171">
        <v>-2.17</v>
      </c>
      <c r="D171" t="str">
        <f t="shared" si="4"/>
        <v>49.575</v>
      </c>
      <c r="E171">
        <f t="shared" si="5"/>
        <v>1.5828559319479605</v>
      </c>
    </row>
    <row r="172" spans="1:5" x14ac:dyDescent="0.4">
      <c r="A172">
        <v>127.5</v>
      </c>
      <c r="B172">
        <v>78.709999999999994</v>
      </c>
      <c r="C172">
        <v>-2.92</v>
      </c>
      <c r="D172" t="str">
        <f t="shared" si="4"/>
        <v>49.575</v>
      </c>
      <c r="E172">
        <f t="shared" si="5"/>
        <v>1.5913119525313486</v>
      </c>
    </row>
    <row r="173" spans="1:5" x14ac:dyDescent="0.4">
      <c r="A173">
        <v>128.25</v>
      </c>
      <c r="B173">
        <v>79.09</v>
      </c>
      <c r="C173">
        <v>-3.69</v>
      </c>
      <c r="D173" t="str">
        <f t="shared" si="4"/>
        <v>49.575</v>
      </c>
      <c r="E173">
        <f t="shared" si="5"/>
        <v>1.6010675621732393</v>
      </c>
    </row>
    <row r="174" spans="1:5" x14ac:dyDescent="0.4">
      <c r="A174">
        <v>129</v>
      </c>
      <c r="B174">
        <v>79.47</v>
      </c>
      <c r="C174">
        <v>-4.46</v>
      </c>
      <c r="D174" t="str">
        <f t="shared" si="4"/>
        <v>49.575</v>
      </c>
      <c r="E174">
        <f t="shared" si="5"/>
        <v>1.6112644069992534</v>
      </c>
    </row>
    <row r="175" spans="1:5" x14ac:dyDescent="0.4">
      <c r="A175">
        <v>129.75</v>
      </c>
      <c r="B175">
        <v>79.75</v>
      </c>
      <c r="C175">
        <v>-5.24</v>
      </c>
      <c r="D175" t="str">
        <f t="shared" si="4"/>
        <v>49.575</v>
      </c>
      <c r="E175">
        <f t="shared" si="5"/>
        <v>1.619943162641325</v>
      </c>
    </row>
    <row r="176" spans="1:5" x14ac:dyDescent="0.4">
      <c r="A176">
        <v>130.5</v>
      </c>
      <c r="B176">
        <v>80.06</v>
      </c>
      <c r="C176">
        <v>-6.15</v>
      </c>
      <c r="D176" t="str">
        <f t="shared" si="4"/>
        <v>49.575</v>
      </c>
      <c r="E176">
        <f t="shared" si="5"/>
        <v>1.6302927232893325</v>
      </c>
    </row>
    <row r="177" spans="1:5" x14ac:dyDescent="0.4">
      <c r="A177">
        <v>131.25</v>
      </c>
      <c r="B177">
        <v>80.239999999999995</v>
      </c>
      <c r="C177">
        <v>-6.95</v>
      </c>
      <c r="D177" t="str">
        <f t="shared" si="4"/>
        <v>49.575</v>
      </c>
      <c r="E177">
        <f t="shared" si="5"/>
        <v>1.6380539579628799</v>
      </c>
    </row>
    <row r="178" spans="1:5" x14ac:dyDescent="0.4">
      <c r="A178">
        <v>132</v>
      </c>
      <c r="B178">
        <v>80.44</v>
      </c>
      <c r="C178">
        <v>-7.81</v>
      </c>
      <c r="D178" t="str">
        <f t="shared" si="4"/>
        <v>49.575</v>
      </c>
      <c r="E178">
        <f t="shared" si="5"/>
        <v>1.6470332289659186</v>
      </c>
    </row>
    <row r="179" spans="1:5" x14ac:dyDescent="0.4">
      <c r="A179">
        <v>132.75</v>
      </c>
      <c r="B179">
        <v>80.510000000000005</v>
      </c>
      <c r="C179">
        <v>-8.6199999999999992</v>
      </c>
      <c r="D179" t="str">
        <f t="shared" si="4"/>
        <v>49.575</v>
      </c>
      <c r="E179">
        <f t="shared" si="5"/>
        <v>1.6536655048015723</v>
      </c>
    </row>
    <row r="180" spans="1:5" x14ac:dyDescent="0.4">
      <c r="A180">
        <v>133.5</v>
      </c>
      <c r="B180">
        <v>80.599999999999994</v>
      </c>
      <c r="C180">
        <v>-9.5</v>
      </c>
      <c r="D180" t="str">
        <f t="shared" si="4"/>
        <v>49.575</v>
      </c>
      <c r="E180">
        <f t="shared" si="5"/>
        <v>1.6616797588781862</v>
      </c>
    </row>
    <row r="181" spans="1:5" x14ac:dyDescent="0.4">
      <c r="A181">
        <v>134.25</v>
      </c>
      <c r="B181">
        <v>80.760000000000005</v>
      </c>
      <c r="C181">
        <v>-10.27</v>
      </c>
      <c r="D181" t="str">
        <f t="shared" si="4"/>
        <v>49.575</v>
      </c>
      <c r="E181">
        <f t="shared" si="5"/>
        <v>1.6706926305880363</v>
      </c>
    </row>
    <row r="182" spans="1:5" x14ac:dyDescent="0.4">
      <c r="A182">
        <v>135</v>
      </c>
      <c r="B182">
        <v>80.819999999999993</v>
      </c>
      <c r="C182">
        <v>-11.06</v>
      </c>
      <c r="D182" t="str">
        <f t="shared" si="4"/>
        <v>49.575</v>
      </c>
      <c r="E182">
        <f t="shared" si="5"/>
        <v>1.6783719968475757</v>
      </c>
    </row>
    <row r="183" spans="1:5" x14ac:dyDescent="0.4">
      <c r="A183">
        <v>135.75</v>
      </c>
      <c r="B183">
        <v>80.98</v>
      </c>
      <c r="C183">
        <v>-11.97</v>
      </c>
      <c r="D183" t="str">
        <f t="shared" si="4"/>
        <v>49.575</v>
      </c>
      <c r="E183">
        <f t="shared" si="5"/>
        <v>1.6894566311749346</v>
      </c>
    </row>
    <row r="184" spans="1:5" x14ac:dyDescent="0.4">
      <c r="A184">
        <v>136.5</v>
      </c>
      <c r="B184">
        <v>81.11</v>
      </c>
      <c r="C184">
        <v>-12.89</v>
      </c>
      <c r="D184" t="str">
        <f t="shared" si="4"/>
        <v>49.575</v>
      </c>
      <c r="E184">
        <f t="shared" si="5"/>
        <v>1.7006106318490797</v>
      </c>
    </row>
    <row r="185" spans="1:5" x14ac:dyDescent="0.4">
      <c r="A185">
        <v>137.25</v>
      </c>
      <c r="B185">
        <v>81.16</v>
      </c>
      <c r="C185">
        <v>-13.76</v>
      </c>
      <c r="D185" t="str">
        <f t="shared" si="4"/>
        <v>49.575</v>
      </c>
      <c r="E185">
        <f t="shared" si="5"/>
        <v>1.7103167878960348</v>
      </c>
    </row>
    <row r="186" spans="1:5" x14ac:dyDescent="0.4">
      <c r="A186">
        <v>138</v>
      </c>
      <c r="B186">
        <v>81.13</v>
      </c>
      <c r="C186">
        <v>-14.68</v>
      </c>
      <c r="D186" t="str">
        <f t="shared" si="4"/>
        <v>49.575</v>
      </c>
      <c r="E186">
        <f t="shared" si="5"/>
        <v>1.7196252643399992</v>
      </c>
    </row>
    <row r="187" spans="1:5" x14ac:dyDescent="0.4">
      <c r="A187">
        <v>138.75</v>
      </c>
      <c r="B187">
        <v>81.14</v>
      </c>
      <c r="C187">
        <v>-15.73</v>
      </c>
      <c r="D187" t="str">
        <f t="shared" si="4"/>
        <v>49.575</v>
      </c>
      <c r="E187">
        <f t="shared" si="5"/>
        <v>1.7317567494371209</v>
      </c>
    </row>
    <row r="188" spans="1:5" x14ac:dyDescent="0.4">
      <c r="A188">
        <v>139.5</v>
      </c>
      <c r="B188">
        <v>81.11</v>
      </c>
      <c r="C188">
        <v>-16.71</v>
      </c>
      <c r="D188" t="str">
        <f t="shared" si="4"/>
        <v>49.575</v>
      </c>
      <c r="E188">
        <f t="shared" si="5"/>
        <v>1.7430468297573711</v>
      </c>
    </row>
    <row r="189" spans="1:5" x14ac:dyDescent="0.4">
      <c r="A189">
        <v>140.25</v>
      </c>
      <c r="B189">
        <v>80.98</v>
      </c>
      <c r="C189">
        <v>-17.8</v>
      </c>
      <c r="D189" t="str">
        <f t="shared" si="4"/>
        <v>49.575</v>
      </c>
      <c r="E189">
        <f t="shared" si="5"/>
        <v>1.7546956827522058</v>
      </c>
    </row>
    <row r="190" spans="1:5" x14ac:dyDescent="0.4">
      <c r="A190">
        <v>141</v>
      </c>
      <c r="B190">
        <v>80.88</v>
      </c>
      <c r="C190">
        <v>-18.82</v>
      </c>
      <c r="D190" t="str">
        <f t="shared" si="4"/>
        <v>49.575</v>
      </c>
      <c r="E190">
        <f t="shared" si="5"/>
        <v>1.7667309612583191</v>
      </c>
    </row>
    <row r="191" spans="1:5" x14ac:dyDescent="0.4">
      <c r="A191">
        <v>141.75</v>
      </c>
      <c r="B191">
        <v>80.459999999999994</v>
      </c>
      <c r="C191">
        <v>-19.899999999999999</v>
      </c>
      <c r="D191" t="str">
        <f t="shared" si="4"/>
        <v>49.575</v>
      </c>
      <c r="E191">
        <f t="shared" si="5"/>
        <v>1.775058922454706</v>
      </c>
    </row>
    <row r="192" spans="1:5" x14ac:dyDescent="0.4">
      <c r="A192">
        <v>142.5</v>
      </c>
      <c r="B192">
        <v>80.03</v>
      </c>
      <c r="C192">
        <v>-21.05</v>
      </c>
      <c r="D192" t="str">
        <f t="shared" si="4"/>
        <v>49.575</v>
      </c>
      <c r="E192">
        <f t="shared" si="5"/>
        <v>1.7853442944121258</v>
      </c>
    </row>
    <row r="193" spans="1:5" x14ac:dyDescent="0.4">
      <c r="A193">
        <v>143.25</v>
      </c>
      <c r="B193">
        <v>79.489999999999995</v>
      </c>
      <c r="C193">
        <v>-21.89</v>
      </c>
      <c r="D193" t="str">
        <f t="shared" si="4"/>
        <v>49.575</v>
      </c>
      <c r="E193">
        <f t="shared" si="5"/>
        <v>1.7900413542595353</v>
      </c>
    </row>
    <row r="194" spans="1:5" x14ac:dyDescent="0.4">
      <c r="A194">
        <v>144</v>
      </c>
      <c r="B194">
        <v>78.89</v>
      </c>
      <c r="C194">
        <v>-22.72</v>
      </c>
      <c r="D194" t="str">
        <f t="shared" si="4"/>
        <v>49.575</v>
      </c>
      <c r="E194">
        <f t="shared" si="5"/>
        <v>1.7944447021604955</v>
      </c>
    </row>
    <row r="195" spans="1:5" x14ac:dyDescent="0.4">
      <c r="A195">
        <v>144.75</v>
      </c>
      <c r="B195">
        <v>78.319999999999993</v>
      </c>
      <c r="C195">
        <v>-23.5</v>
      </c>
      <c r="D195" t="str">
        <f t="shared" si="4"/>
        <v>49.575</v>
      </c>
      <c r="E195">
        <f t="shared" si="5"/>
        <v>1.7992564755354554</v>
      </c>
    </row>
    <row r="196" spans="1:5" x14ac:dyDescent="0.4">
      <c r="A196">
        <v>145.5</v>
      </c>
      <c r="B196">
        <v>77.77</v>
      </c>
      <c r="C196">
        <v>-24.16</v>
      </c>
      <c r="D196" t="str">
        <f t="shared" ref="D196:D202" si="6">COMPLEX(49.575,0)</f>
        <v>49.575</v>
      </c>
      <c r="E196">
        <f t="shared" ref="E196:E202" si="7">(1+IMABS(IMDIV(IMSUB(COMPLEX(B196,C196),D196),IMSUM(COMPLEX(B196,C196),D196))))/(1-IMABS(IMDIV(IMSUB(COMPLEX(B196,C196),D196),IMSUM(COMPLEX(B196,C196),D196))))</f>
        <v>1.8029383138198574</v>
      </c>
    </row>
    <row r="197" spans="1:5" x14ac:dyDescent="0.4">
      <c r="A197">
        <v>146.25</v>
      </c>
      <c r="B197">
        <v>77.28</v>
      </c>
      <c r="C197">
        <v>-24.74</v>
      </c>
      <c r="D197" t="str">
        <f t="shared" si="6"/>
        <v>49.575</v>
      </c>
      <c r="E197">
        <f t="shared" si="7"/>
        <v>1.8065758745308389</v>
      </c>
    </row>
    <row r="198" spans="1:5" x14ac:dyDescent="0.4">
      <c r="A198">
        <v>147</v>
      </c>
      <c r="B198">
        <v>76.849999999999994</v>
      </c>
      <c r="C198">
        <v>-25.39</v>
      </c>
      <c r="D198" t="str">
        <f t="shared" si="6"/>
        <v>49.575</v>
      </c>
      <c r="E198">
        <f t="shared" si="7"/>
        <v>1.8128556094515531</v>
      </c>
    </row>
    <row r="199" spans="1:5" x14ac:dyDescent="0.4">
      <c r="A199">
        <v>147.75</v>
      </c>
      <c r="B199">
        <v>76.400000000000006</v>
      </c>
      <c r="C199">
        <v>-26</v>
      </c>
      <c r="D199" t="str">
        <f t="shared" si="6"/>
        <v>49.575</v>
      </c>
      <c r="E199">
        <f t="shared" si="7"/>
        <v>1.8185909471230892</v>
      </c>
    </row>
    <row r="200" spans="1:5" x14ac:dyDescent="0.4">
      <c r="A200">
        <v>148.5</v>
      </c>
      <c r="B200">
        <v>75.900000000000006</v>
      </c>
      <c r="C200">
        <v>-26.64</v>
      </c>
      <c r="D200" t="str">
        <f t="shared" si="6"/>
        <v>49.575</v>
      </c>
      <c r="E200">
        <f t="shared" si="7"/>
        <v>1.8247715223211782</v>
      </c>
    </row>
    <row r="201" spans="1:5" x14ac:dyDescent="0.4">
      <c r="A201">
        <v>149.25</v>
      </c>
      <c r="B201">
        <v>75.47</v>
      </c>
      <c r="C201">
        <v>-27.29</v>
      </c>
      <c r="D201" t="str">
        <f t="shared" si="6"/>
        <v>49.575</v>
      </c>
      <c r="E201">
        <f t="shared" si="7"/>
        <v>1.832605962251987</v>
      </c>
    </row>
    <row r="202" spans="1:5" x14ac:dyDescent="0.4">
      <c r="A202">
        <v>150</v>
      </c>
      <c r="B202">
        <v>75.010000000000005</v>
      </c>
      <c r="C202">
        <v>-27.99</v>
      </c>
      <c r="D202" t="str">
        <f t="shared" si="6"/>
        <v>49.575</v>
      </c>
      <c r="E202">
        <f t="shared" si="7"/>
        <v>1.8416668022431824</v>
      </c>
    </row>
  </sheetData>
  <phoneticPr fontId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8CD37-ACCC-41B8-9FC3-B4E476CECAD6}">
  <dimension ref="A1:Q202"/>
  <sheetViews>
    <sheetView workbookViewId="0">
      <selection activeCell="G17" sqref="G17"/>
    </sheetView>
  </sheetViews>
  <sheetFormatPr defaultRowHeight="18.75" x14ac:dyDescent="0.4"/>
  <cols>
    <col min="4" max="4" width="7" bestFit="1" customWidth="1"/>
    <col min="5" max="5" width="12.75" bestFit="1" customWidth="1"/>
  </cols>
  <sheetData>
    <row r="1" spans="1:17" x14ac:dyDescent="0.4">
      <c r="A1" t="s">
        <v>0</v>
      </c>
      <c r="B1" t="s">
        <v>1</v>
      </c>
      <c r="C1" t="s">
        <v>24</v>
      </c>
      <c r="D1" s="2" t="s">
        <v>2</v>
      </c>
      <c r="E1" s="2" t="s">
        <v>25</v>
      </c>
    </row>
    <row r="2" spans="1:17" x14ac:dyDescent="0.4">
      <c r="A2">
        <v>0</v>
      </c>
    </row>
    <row r="3" spans="1:17" x14ac:dyDescent="0.4">
      <c r="A3">
        <v>0.75</v>
      </c>
      <c r="B3">
        <v>50.19</v>
      </c>
      <c r="C3">
        <v>3.16</v>
      </c>
      <c r="D3" t="str">
        <f>COMPLEX(50.075,0)</f>
        <v>50.075</v>
      </c>
      <c r="E3">
        <f>(1+IMABS(IMDIV(IMSUB(COMPLEX(B3,C3),D3),IMSUM(COMPLEX(B3,C3),D3))))/(1-IMABS(IMDIV(IMSUB(COMPLEX(B3,C3),D3),IMSUM(COMPLEX(B3,C3),D3))))</f>
        <v>1.0650953012619211</v>
      </c>
      <c r="Q3">
        <f>200.3/4</f>
        <v>50.075000000000003</v>
      </c>
    </row>
    <row r="4" spans="1:17" x14ac:dyDescent="0.4">
      <c r="A4">
        <v>1.5</v>
      </c>
      <c r="B4">
        <v>50.24</v>
      </c>
      <c r="C4">
        <v>1.55</v>
      </c>
      <c r="D4" t="str">
        <f t="shared" ref="D4:D67" si="0">COMPLEX(50.075,0)</f>
        <v>50.075</v>
      </c>
      <c r="E4">
        <f t="shared" ref="E4:E67" si="1">(1+IMABS(IMDIV(IMSUB(COMPLEX(B4,C4),D4),IMSUM(COMPLEX(B4,C4),D4))))/(1-IMABS(IMDIV(IMSUB(COMPLEX(B4,C4),D4),IMSUM(COMPLEX(B4,C4),D4))))</f>
        <v>1.0315639498722122</v>
      </c>
    </row>
    <row r="5" spans="1:17" x14ac:dyDescent="0.4">
      <c r="A5">
        <v>2.25</v>
      </c>
      <c r="B5">
        <v>50.18</v>
      </c>
      <c r="C5">
        <v>1.01</v>
      </c>
      <c r="D5" t="str">
        <f t="shared" si="0"/>
        <v>50.075</v>
      </c>
      <c r="E5">
        <f t="shared" si="1"/>
        <v>1.0204634368276384</v>
      </c>
    </row>
    <row r="6" spans="1:17" x14ac:dyDescent="0.4">
      <c r="A6">
        <v>3</v>
      </c>
      <c r="B6">
        <v>50.16</v>
      </c>
      <c r="C6">
        <v>0.76</v>
      </c>
      <c r="D6" t="str">
        <f t="shared" si="0"/>
        <v>50.075</v>
      </c>
      <c r="E6">
        <f t="shared" si="1"/>
        <v>1.0153757787654878</v>
      </c>
    </row>
    <row r="7" spans="1:17" x14ac:dyDescent="0.4">
      <c r="A7">
        <v>3.75</v>
      </c>
      <c r="B7">
        <v>50.16</v>
      </c>
      <c r="C7">
        <v>0.67</v>
      </c>
      <c r="D7" t="str">
        <f t="shared" si="0"/>
        <v>50.075</v>
      </c>
      <c r="E7">
        <f t="shared" si="1"/>
        <v>1.0135668459417064</v>
      </c>
    </row>
    <row r="8" spans="1:17" x14ac:dyDescent="0.4">
      <c r="A8">
        <v>4.5</v>
      </c>
      <c r="B8">
        <v>50.16</v>
      </c>
      <c r="C8">
        <v>0.61</v>
      </c>
      <c r="D8" t="str">
        <f t="shared" si="0"/>
        <v>50.075</v>
      </c>
      <c r="E8">
        <f t="shared" si="1"/>
        <v>1.0123647401999758</v>
      </c>
    </row>
    <row r="9" spans="1:17" x14ac:dyDescent="0.4">
      <c r="A9">
        <v>5.25</v>
      </c>
      <c r="B9">
        <v>50.14</v>
      </c>
      <c r="C9">
        <v>0.6</v>
      </c>
      <c r="D9" t="str">
        <f t="shared" si="0"/>
        <v>50.075</v>
      </c>
      <c r="E9">
        <f t="shared" si="1"/>
        <v>1.0121170697242161</v>
      </c>
    </row>
    <row r="10" spans="1:17" x14ac:dyDescent="0.4">
      <c r="A10">
        <v>6</v>
      </c>
      <c r="B10">
        <v>50.19</v>
      </c>
      <c r="C10">
        <v>0.51</v>
      </c>
      <c r="D10" t="str">
        <f t="shared" si="0"/>
        <v>50.075</v>
      </c>
      <c r="E10">
        <f t="shared" si="1"/>
        <v>1.0104829883901834</v>
      </c>
    </row>
    <row r="11" spans="1:17" x14ac:dyDescent="0.4">
      <c r="A11">
        <v>6.75</v>
      </c>
      <c r="B11">
        <v>50.2</v>
      </c>
      <c r="C11">
        <v>0.47</v>
      </c>
      <c r="D11" t="str">
        <f t="shared" si="0"/>
        <v>50.075</v>
      </c>
      <c r="E11">
        <f t="shared" si="1"/>
        <v>1.0097472595273675</v>
      </c>
    </row>
    <row r="12" spans="1:17" x14ac:dyDescent="0.4">
      <c r="A12">
        <v>7.5</v>
      </c>
      <c r="B12">
        <v>50.17</v>
      </c>
      <c r="C12">
        <v>0.48</v>
      </c>
      <c r="D12" t="str">
        <f t="shared" si="0"/>
        <v>50.075</v>
      </c>
      <c r="E12">
        <f t="shared" si="1"/>
        <v>1.0098100691115566</v>
      </c>
    </row>
    <row r="13" spans="1:17" x14ac:dyDescent="0.4">
      <c r="A13">
        <v>8.25</v>
      </c>
      <c r="B13">
        <v>50.18</v>
      </c>
      <c r="C13">
        <v>0.42</v>
      </c>
      <c r="D13" t="str">
        <f t="shared" si="0"/>
        <v>50.075</v>
      </c>
      <c r="E13">
        <f t="shared" si="1"/>
        <v>1.0086738785982117</v>
      </c>
    </row>
    <row r="14" spans="1:17" x14ac:dyDescent="0.4">
      <c r="A14">
        <v>9</v>
      </c>
      <c r="B14">
        <v>50.18</v>
      </c>
      <c r="C14">
        <v>0.46</v>
      </c>
      <c r="D14" t="str">
        <f t="shared" si="0"/>
        <v>50.075</v>
      </c>
      <c r="E14">
        <f t="shared" si="1"/>
        <v>1.0094570367925406</v>
      </c>
    </row>
    <row r="15" spans="1:17" x14ac:dyDescent="0.4">
      <c r="A15">
        <v>9.75</v>
      </c>
      <c r="B15">
        <v>50.21</v>
      </c>
      <c r="C15">
        <v>0.47</v>
      </c>
      <c r="D15" t="str">
        <f t="shared" si="0"/>
        <v>50.075</v>
      </c>
      <c r="E15">
        <f t="shared" si="1"/>
        <v>1.0097999661986843</v>
      </c>
    </row>
    <row r="16" spans="1:17" x14ac:dyDescent="0.4">
      <c r="A16">
        <v>10.5</v>
      </c>
      <c r="B16">
        <v>50.22</v>
      </c>
      <c r="C16">
        <v>0.44</v>
      </c>
      <c r="D16" t="str">
        <f t="shared" si="0"/>
        <v>50.075</v>
      </c>
      <c r="E16">
        <f t="shared" si="1"/>
        <v>1.0092810557562055</v>
      </c>
    </row>
    <row r="17" spans="1:5" x14ac:dyDescent="0.4">
      <c r="A17">
        <v>11.25</v>
      </c>
      <c r="B17">
        <v>50.22</v>
      </c>
      <c r="C17">
        <v>0.4</v>
      </c>
      <c r="D17" t="str">
        <f t="shared" si="0"/>
        <v>50.075</v>
      </c>
      <c r="E17">
        <f t="shared" si="1"/>
        <v>1.0085204552628491</v>
      </c>
    </row>
    <row r="18" spans="1:5" x14ac:dyDescent="0.4">
      <c r="A18">
        <v>12</v>
      </c>
      <c r="B18">
        <v>50.26</v>
      </c>
      <c r="C18">
        <v>0.43</v>
      </c>
      <c r="D18" t="str">
        <f t="shared" si="0"/>
        <v>50.075</v>
      </c>
      <c r="E18">
        <f t="shared" si="1"/>
        <v>1.009374549758683</v>
      </c>
    </row>
    <row r="19" spans="1:5" x14ac:dyDescent="0.4">
      <c r="A19">
        <v>12.75</v>
      </c>
      <c r="B19">
        <v>50.2</v>
      </c>
      <c r="C19">
        <v>0.41</v>
      </c>
      <c r="D19" t="str">
        <f t="shared" si="0"/>
        <v>50.075</v>
      </c>
      <c r="E19">
        <f t="shared" si="1"/>
        <v>1.0085857493222379</v>
      </c>
    </row>
    <row r="20" spans="1:5" x14ac:dyDescent="0.4">
      <c r="A20">
        <v>13.5</v>
      </c>
      <c r="B20">
        <v>50.21</v>
      </c>
      <c r="C20">
        <v>0.41</v>
      </c>
      <c r="D20" t="str">
        <f t="shared" si="0"/>
        <v>50.075</v>
      </c>
      <c r="E20">
        <f t="shared" si="1"/>
        <v>1.0086456826909871</v>
      </c>
    </row>
    <row r="21" spans="1:5" x14ac:dyDescent="0.4">
      <c r="A21">
        <v>14.25</v>
      </c>
      <c r="B21">
        <v>50.23</v>
      </c>
      <c r="C21">
        <v>0.37</v>
      </c>
      <c r="D21" t="str">
        <f t="shared" si="0"/>
        <v>50.075</v>
      </c>
      <c r="E21">
        <f t="shared" si="1"/>
        <v>1.0080307588129085</v>
      </c>
    </row>
    <row r="22" spans="1:5" x14ac:dyDescent="0.4">
      <c r="A22">
        <v>15</v>
      </c>
      <c r="B22">
        <v>50.24</v>
      </c>
      <c r="C22">
        <v>0.38</v>
      </c>
      <c r="D22" t="str">
        <f t="shared" si="0"/>
        <v>50.075</v>
      </c>
      <c r="E22">
        <f t="shared" si="1"/>
        <v>1.0082937035590633</v>
      </c>
    </row>
    <row r="23" spans="1:5" x14ac:dyDescent="0.4">
      <c r="A23">
        <v>15.75</v>
      </c>
      <c r="B23">
        <v>50.22</v>
      </c>
      <c r="C23">
        <v>0.37</v>
      </c>
      <c r="D23" t="str">
        <f t="shared" si="0"/>
        <v>50.075</v>
      </c>
      <c r="E23">
        <f t="shared" si="1"/>
        <v>1.0079560482304313</v>
      </c>
    </row>
    <row r="24" spans="1:5" x14ac:dyDescent="0.4">
      <c r="A24">
        <v>16.5</v>
      </c>
      <c r="B24">
        <v>50.22</v>
      </c>
      <c r="C24">
        <v>0.36</v>
      </c>
      <c r="D24" t="str">
        <f t="shared" si="0"/>
        <v>50.075</v>
      </c>
      <c r="E24">
        <f t="shared" si="1"/>
        <v>1.0077692706818187</v>
      </c>
    </row>
    <row r="25" spans="1:5" x14ac:dyDescent="0.4">
      <c r="A25">
        <v>17.25</v>
      </c>
      <c r="B25">
        <v>50.24</v>
      </c>
      <c r="C25">
        <v>0.4</v>
      </c>
      <c r="D25" t="str">
        <f t="shared" si="0"/>
        <v>50.075</v>
      </c>
      <c r="E25">
        <f t="shared" si="1"/>
        <v>1.0086640288927267</v>
      </c>
    </row>
    <row r="26" spans="1:5" x14ac:dyDescent="0.4">
      <c r="A26">
        <v>18</v>
      </c>
      <c r="B26">
        <v>50.24</v>
      </c>
      <c r="C26">
        <v>0.36</v>
      </c>
      <c r="D26" t="str">
        <f t="shared" si="0"/>
        <v>50.075</v>
      </c>
      <c r="E26">
        <f t="shared" si="1"/>
        <v>1.0079265975112901</v>
      </c>
    </row>
    <row r="27" spans="1:5" x14ac:dyDescent="0.4">
      <c r="A27">
        <v>18.75</v>
      </c>
      <c r="B27">
        <v>50.19</v>
      </c>
      <c r="C27">
        <v>0.33</v>
      </c>
      <c r="D27" t="str">
        <f t="shared" si="0"/>
        <v>50.075</v>
      </c>
      <c r="E27">
        <f t="shared" si="1"/>
        <v>1.0069951478871677</v>
      </c>
    </row>
    <row r="28" spans="1:5" x14ac:dyDescent="0.4">
      <c r="A28">
        <v>19.5</v>
      </c>
      <c r="B28">
        <v>50.2</v>
      </c>
      <c r="C28">
        <v>0.39</v>
      </c>
      <c r="D28" t="str">
        <f t="shared" si="0"/>
        <v>50.075</v>
      </c>
      <c r="E28">
        <f t="shared" si="1"/>
        <v>1.008201821277789</v>
      </c>
    </row>
    <row r="29" spans="1:5" x14ac:dyDescent="0.4">
      <c r="A29">
        <v>20.25</v>
      </c>
      <c r="B29">
        <v>50.21</v>
      </c>
      <c r="C29">
        <v>0.38</v>
      </c>
      <c r="D29" t="str">
        <f t="shared" si="0"/>
        <v>50.075</v>
      </c>
      <c r="E29">
        <f t="shared" si="1"/>
        <v>1.0080748498414673</v>
      </c>
    </row>
    <row r="30" spans="1:5" x14ac:dyDescent="0.4">
      <c r="A30">
        <v>21</v>
      </c>
      <c r="B30">
        <v>50.2</v>
      </c>
      <c r="C30">
        <v>0.36</v>
      </c>
      <c r="D30" t="str">
        <f t="shared" si="0"/>
        <v>50.075</v>
      </c>
      <c r="E30">
        <f t="shared" si="1"/>
        <v>1.0076297242151806</v>
      </c>
    </row>
    <row r="31" spans="1:5" x14ac:dyDescent="0.4">
      <c r="A31">
        <v>21.75</v>
      </c>
      <c r="B31">
        <v>50.16</v>
      </c>
      <c r="C31">
        <v>0.42</v>
      </c>
      <c r="D31" t="str">
        <f t="shared" si="0"/>
        <v>50.075</v>
      </c>
      <c r="E31">
        <f t="shared" si="1"/>
        <v>1.0085868387969572</v>
      </c>
    </row>
    <row r="32" spans="1:5" x14ac:dyDescent="0.4">
      <c r="A32">
        <v>22.5</v>
      </c>
      <c r="B32">
        <v>50.12</v>
      </c>
      <c r="C32">
        <v>0.37</v>
      </c>
      <c r="D32" t="str">
        <f t="shared" si="0"/>
        <v>50.075</v>
      </c>
      <c r="E32">
        <f t="shared" si="1"/>
        <v>1.0074677499739937</v>
      </c>
    </row>
    <row r="33" spans="1:5" x14ac:dyDescent="0.4">
      <c r="A33">
        <v>23.25</v>
      </c>
      <c r="B33">
        <v>50.09</v>
      </c>
      <c r="C33">
        <v>0.39</v>
      </c>
      <c r="D33" t="str">
        <f t="shared" si="0"/>
        <v>50.075</v>
      </c>
      <c r="E33">
        <f t="shared" si="1"/>
        <v>1.0078233327582138</v>
      </c>
    </row>
    <row r="34" spans="1:5" x14ac:dyDescent="0.4">
      <c r="A34">
        <v>24</v>
      </c>
      <c r="B34">
        <v>50.14</v>
      </c>
      <c r="C34">
        <v>0.45</v>
      </c>
      <c r="D34" t="str">
        <f t="shared" si="0"/>
        <v>50.075</v>
      </c>
      <c r="E34">
        <f t="shared" si="1"/>
        <v>1.0091151584298972</v>
      </c>
    </row>
    <row r="35" spans="1:5" x14ac:dyDescent="0.4">
      <c r="A35">
        <v>24.75</v>
      </c>
      <c r="B35">
        <v>50.08</v>
      </c>
      <c r="C35">
        <v>0.47</v>
      </c>
      <c r="D35" t="str">
        <f t="shared" si="0"/>
        <v>50.075</v>
      </c>
      <c r="E35">
        <f t="shared" si="1"/>
        <v>1.0094301353400292</v>
      </c>
    </row>
    <row r="36" spans="1:5" x14ac:dyDescent="0.4">
      <c r="A36">
        <v>25.5</v>
      </c>
      <c r="B36">
        <v>50.06</v>
      </c>
      <c r="C36">
        <v>0.46</v>
      </c>
      <c r="D36" t="str">
        <f t="shared" si="0"/>
        <v>50.075</v>
      </c>
      <c r="E36">
        <f t="shared" si="1"/>
        <v>1.0092348282033683</v>
      </c>
    </row>
    <row r="37" spans="1:5" x14ac:dyDescent="0.4">
      <c r="A37">
        <v>26.25</v>
      </c>
      <c r="B37">
        <v>50.07</v>
      </c>
      <c r="C37">
        <v>0.45</v>
      </c>
      <c r="D37" t="str">
        <f t="shared" si="0"/>
        <v>50.075</v>
      </c>
      <c r="E37">
        <f t="shared" si="1"/>
        <v>1.0090280021770399</v>
      </c>
    </row>
    <row r="38" spans="1:5" x14ac:dyDescent="0.4">
      <c r="A38">
        <v>27</v>
      </c>
      <c r="B38">
        <v>50.06</v>
      </c>
      <c r="C38">
        <v>0.52</v>
      </c>
      <c r="D38" t="str">
        <f t="shared" si="0"/>
        <v>50.075</v>
      </c>
      <c r="E38">
        <f t="shared" si="1"/>
        <v>1.0104444186091726</v>
      </c>
    </row>
    <row r="39" spans="1:5" x14ac:dyDescent="0.4">
      <c r="A39">
        <v>27.75</v>
      </c>
      <c r="B39">
        <v>49.98</v>
      </c>
      <c r="C39">
        <v>0.51</v>
      </c>
      <c r="D39" t="str">
        <f t="shared" si="0"/>
        <v>50.075</v>
      </c>
      <c r="E39">
        <f t="shared" si="1"/>
        <v>1.010423658383556</v>
      </c>
    </row>
    <row r="40" spans="1:5" x14ac:dyDescent="0.4">
      <c r="A40">
        <v>28.5</v>
      </c>
      <c r="B40">
        <v>50</v>
      </c>
      <c r="C40">
        <v>0.56000000000000005</v>
      </c>
      <c r="D40" t="str">
        <f t="shared" si="0"/>
        <v>50.075</v>
      </c>
      <c r="E40">
        <f t="shared" si="1"/>
        <v>1.0113554638540445</v>
      </c>
    </row>
    <row r="41" spans="1:5" x14ac:dyDescent="0.4">
      <c r="A41">
        <v>29.25</v>
      </c>
      <c r="B41">
        <v>50.02</v>
      </c>
      <c r="C41">
        <v>0.63</v>
      </c>
      <c r="D41" t="str">
        <f t="shared" si="0"/>
        <v>50.075</v>
      </c>
      <c r="E41">
        <f t="shared" si="1"/>
        <v>1.0127160079720627</v>
      </c>
    </row>
    <row r="42" spans="1:5" x14ac:dyDescent="0.4">
      <c r="A42">
        <v>30</v>
      </c>
      <c r="B42">
        <v>50</v>
      </c>
      <c r="C42">
        <v>0.56999999999999995</v>
      </c>
      <c r="D42" t="str">
        <f t="shared" si="0"/>
        <v>50.075</v>
      </c>
      <c r="E42">
        <f t="shared" si="1"/>
        <v>1.0115558423178637</v>
      </c>
    </row>
    <row r="43" spans="1:5" x14ac:dyDescent="0.4">
      <c r="A43">
        <v>30.75</v>
      </c>
      <c r="B43">
        <v>49.98</v>
      </c>
      <c r="C43">
        <v>0.65</v>
      </c>
      <c r="D43" t="str">
        <f t="shared" si="0"/>
        <v>50.075</v>
      </c>
      <c r="E43">
        <f t="shared" si="1"/>
        <v>1.0132173896484451</v>
      </c>
    </row>
    <row r="44" spans="1:5" x14ac:dyDescent="0.4">
      <c r="A44">
        <v>31.5</v>
      </c>
      <c r="B44">
        <v>49.95</v>
      </c>
      <c r="C44">
        <v>0.64</v>
      </c>
      <c r="D44" t="str">
        <f t="shared" si="0"/>
        <v>50.075</v>
      </c>
      <c r="E44">
        <f t="shared" si="1"/>
        <v>1.0131238859306824</v>
      </c>
    </row>
    <row r="45" spans="1:5" x14ac:dyDescent="0.4">
      <c r="A45">
        <v>32.25</v>
      </c>
      <c r="B45">
        <v>49.96</v>
      </c>
      <c r="C45">
        <v>0.75</v>
      </c>
      <c r="D45" t="str">
        <f t="shared" si="0"/>
        <v>50.075</v>
      </c>
      <c r="E45">
        <f t="shared" si="1"/>
        <v>1.0152855103867588</v>
      </c>
    </row>
    <row r="46" spans="1:5" x14ac:dyDescent="0.4">
      <c r="A46">
        <v>33</v>
      </c>
      <c r="B46">
        <v>49.93</v>
      </c>
      <c r="C46">
        <v>0.73</v>
      </c>
      <c r="D46" t="str">
        <f t="shared" si="0"/>
        <v>50.075</v>
      </c>
      <c r="E46">
        <f t="shared" si="1"/>
        <v>1.0149956853519178</v>
      </c>
    </row>
    <row r="47" spans="1:5" x14ac:dyDescent="0.4">
      <c r="A47">
        <v>33.75</v>
      </c>
      <c r="B47">
        <v>49.95</v>
      </c>
      <c r="C47">
        <v>0.74</v>
      </c>
      <c r="D47" t="str">
        <f t="shared" si="0"/>
        <v>50.075</v>
      </c>
      <c r="E47">
        <f t="shared" si="1"/>
        <v>1.015118935036881</v>
      </c>
    </row>
    <row r="48" spans="1:5" x14ac:dyDescent="0.4">
      <c r="A48">
        <v>34.5</v>
      </c>
      <c r="B48">
        <v>49.89</v>
      </c>
      <c r="C48">
        <v>0.77</v>
      </c>
      <c r="D48" t="str">
        <f t="shared" si="0"/>
        <v>50.075</v>
      </c>
      <c r="E48">
        <f t="shared" si="1"/>
        <v>1.015969827728592</v>
      </c>
    </row>
    <row r="49" spans="1:5" x14ac:dyDescent="0.4">
      <c r="A49">
        <v>35.25</v>
      </c>
      <c r="B49">
        <v>49.85</v>
      </c>
      <c r="C49">
        <v>0.81</v>
      </c>
      <c r="D49" t="str">
        <f t="shared" si="0"/>
        <v>50.075</v>
      </c>
      <c r="E49">
        <f t="shared" si="1"/>
        <v>1.0169682031120757</v>
      </c>
    </row>
    <row r="50" spans="1:5" x14ac:dyDescent="0.4">
      <c r="A50">
        <v>36</v>
      </c>
      <c r="B50">
        <v>49.78</v>
      </c>
      <c r="C50">
        <v>0.8</v>
      </c>
      <c r="D50" t="str">
        <f t="shared" si="0"/>
        <v>50.075</v>
      </c>
      <c r="E50">
        <f t="shared" si="1"/>
        <v>1.0172244411758258</v>
      </c>
    </row>
    <row r="51" spans="1:5" x14ac:dyDescent="0.4">
      <c r="A51">
        <v>36.75</v>
      </c>
      <c r="B51">
        <v>49.73</v>
      </c>
      <c r="C51">
        <v>0.9</v>
      </c>
      <c r="D51" t="str">
        <f t="shared" si="0"/>
        <v>50.075</v>
      </c>
      <c r="E51">
        <f t="shared" si="1"/>
        <v>1.0195024026493678</v>
      </c>
    </row>
    <row r="52" spans="1:5" x14ac:dyDescent="0.4">
      <c r="A52">
        <v>37.5</v>
      </c>
      <c r="B52">
        <v>49.63</v>
      </c>
      <c r="C52">
        <v>1.01</v>
      </c>
      <c r="D52" t="str">
        <f t="shared" si="0"/>
        <v>50.075</v>
      </c>
      <c r="E52">
        <f t="shared" si="1"/>
        <v>1.0223857008108375</v>
      </c>
    </row>
    <row r="53" spans="1:5" x14ac:dyDescent="0.4">
      <c r="A53">
        <v>38.25</v>
      </c>
      <c r="B53">
        <v>49.62</v>
      </c>
      <c r="C53">
        <v>1.24</v>
      </c>
      <c r="D53" t="str">
        <f t="shared" si="0"/>
        <v>50.075</v>
      </c>
      <c r="E53">
        <f t="shared" si="1"/>
        <v>1.0268513406333928</v>
      </c>
    </row>
    <row r="54" spans="1:5" x14ac:dyDescent="0.4">
      <c r="A54">
        <v>39</v>
      </c>
      <c r="B54">
        <v>49.8</v>
      </c>
      <c r="C54">
        <v>1.38</v>
      </c>
      <c r="D54" t="str">
        <f t="shared" si="0"/>
        <v>50.075</v>
      </c>
      <c r="E54">
        <f t="shared" si="1"/>
        <v>1.0285777978177657</v>
      </c>
    </row>
    <row r="55" spans="1:5" x14ac:dyDescent="0.4">
      <c r="A55">
        <v>39.75</v>
      </c>
      <c r="B55">
        <v>49.85</v>
      </c>
      <c r="C55">
        <v>1.4</v>
      </c>
      <c r="D55" t="str">
        <f t="shared" si="0"/>
        <v>50.075</v>
      </c>
      <c r="E55">
        <f t="shared" si="1"/>
        <v>1.0287862474189247</v>
      </c>
    </row>
    <row r="56" spans="1:5" x14ac:dyDescent="0.4">
      <c r="A56">
        <v>40.5</v>
      </c>
      <c r="B56">
        <v>49.91</v>
      </c>
      <c r="C56">
        <v>1.39</v>
      </c>
      <c r="D56" t="str">
        <f t="shared" si="0"/>
        <v>50.075</v>
      </c>
      <c r="E56">
        <f t="shared" si="1"/>
        <v>1.0283941435360107</v>
      </c>
    </row>
    <row r="57" spans="1:5" x14ac:dyDescent="0.4">
      <c r="A57">
        <v>41.25</v>
      </c>
      <c r="B57">
        <v>49.91</v>
      </c>
      <c r="C57">
        <v>1.39</v>
      </c>
      <c r="D57" t="str">
        <f t="shared" si="0"/>
        <v>50.075</v>
      </c>
      <c r="E57">
        <f t="shared" si="1"/>
        <v>1.0283941435360107</v>
      </c>
    </row>
    <row r="58" spans="1:5" x14ac:dyDescent="0.4">
      <c r="A58">
        <v>42</v>
      </c>
      <c r="B58">
        <v>49.89</v>
      </c>
      <c r="C58">
        <v>1.41</v>
      </c>
      <c r="D58" t="str">
        <f t="shared" si="0"/>
        <v>50.075</v>
      </c>
      <c r="E58">
        <f t="shared" si="1"/>
        <v>1.0288593300150997</v>
      </c>
    </row>
    <row r="59" spans="1:5" x14ac:dyDescent="0.4">
      <c r="A59">
        <v>42.75</v>
      </c>
      <c r="B59">
        <v>49.89</v>
      </c>
      <c r="C59">
        <v>1.49</v>
      </c>
      <c r="D59" t="str">
        <f t="shared" si="0"/>
        <v>50.075</v>
      </c>
      <c r="E59">
        <f t="shared" si="1"/>
        <v>1.0304939551334449</v>
      </c>
    </row>
    <row r="60" spans="1:5" x14ac:dyDescent="0.4">
      <c r="A60">
        <v>43.5</v>
      </c>
      <c r="B60">
        <v>49.88</v>
      </c>
      <c r="C60">
        <v>1.58</v>
      </c>
      <c r="D60" t="str">
        <f t="shared" si="0"/>
        <v>50.075</v>
      </c>
      <c r="E60">
        <f t="shared" si="1"/>
        <v>1.0323655334095094</v>
      </c>
    </row>
    <row r="61" spans="1:5" x14ac:dyDescent="0.4">
      <c r="A61">
        <v>44.25</v>
      </c>
      <c r="B61">
        <v>49.91</v>
      </c>
      <c r="C61">
        <v>1.65</v>
      </c>
      <c r="D61" t="str">
        <f t="shared" si="0"/>
        <v>50.075</v>
      </c>
      <c r="E61">
        <f t="shared" si="1"/>
        <v>1.0337242831014279</v>
      </c>
    </row>
    <row r="62" spans="1:5" x14ac:dyDescent="0.4">
      <c r="A62">
        <v>45</v>
      </c>
      <c r="B62">
        <v>49.94</v>
      </c>
      <c r="C62">
        <v>1.72</v>
      </c>
      <c r="D62" t="str">
        <f t="shared" si="0"/>
        <v>50.075</v>
      </c>
      <c r="E62">
        <f t="shared" si="1"/>
        <v>1.0351009333403141</v>
      </c>
    </row>
    <row r="63" spans="1:5" x14ac:dyDescent="0.4">
      <c r="A63">
        <v>45.75</v>
      </c>
      <c r="B63">
        <v>49.98</v>
      </c>
      <c r="C63">
        <v>1.76</v>
      </c>
      <c r="D63" t="str">
        <f t="shared" si="0"/>
        <v>50.075</v>
      </c>
      <c r="E63">
        <f t="shared" si="1"/>
        <v>1.035857988312159</v>
      </c>
    </row>
    <row r="64" spans="1:5" x14ac:dyDescent="0.4">
      <c r="A64">
        <v>46.5</v>
      </c>
      <c r="B64">
        <v>50.01</v>
      </c>
      <c r="C64">
        <v>1.88</v>
      </c>
      <c r="D64" t="str">
        <f t="shared" si="0"/>
        <v>50.075</v>
      </c>
      <c r="E64">
        <f t="shared" si="1"/>
        <v>1.0383036854423473</v>
      </c>
    </row>
    <row r="65" spans="1:5" x14ac:dyDescent="0.4">
      <c r="A65">
        <v>47.25</v>
      </c>
      <c r="B65">
        <v>50.02</v>
      </c>
      <c r="C65">
        <v>1.91</v>
      </c>
      <c r="D65" t="str">
        <f t="shared" si="0"/>
        <v>50.075</v>
      </c>
      <c r="E65">
        <f t="shared" si="1"/>
        <v>1.0389153654232297</v>
      </c>
    </row>
    <row r="66" spans="1:5" x14ac:dyDescent="0.4">
      <c r="A66">
        <v>48</v>
      </c>
      <c r="B66">
        <v>50.08</v>
      </c>
      <c r="C66">
        <v>1.92</v>
      </c>
      <c r="D66" t="str">
        <f t="shared" si="0"/>
        <v>50.075</v>
      </c>
      <c r="E66">
        <f t="shared" si="1"/>
        <v>1.039082751391077</v>
      </c>
    </row>
    <row r="67" spans="1:5" x14ac:dyDescent="0.4">
      <c r="A67">
        <v>48.75</v>
      </c>
      <c r="B67">
        <v>50.11</v>
      </c>
      <c r="C67">
        <v>2.02</v>
      </c>
      <c r="D67" t="str">
        <f t="shared" si="0"/>
        <v>50.075</v>
      </c>
      <c r="E67">
        <f t="shared" si="1"/>
        <v>1.0411529659273104</v>
      </c>
    </row>
    <row r="68" spans="1:5" x14ac:dyDescent="0.4">
      <c r="A68">
        <v>49.5</v>
      </c>
      <c r="B68">
        <v>50.13</v>
      </c>
      <c r="C68">
        <v>2.0499999999999998</v>
      </c>
      <c r="D68" t="str">
        <f t="shared" ref="D68:D131" si="2">COMPLEX(50.075,0)</f>
        <v>50.075</v>
      </c>
      <c r="E68">
        <f t="shared" ref="E68:E131" si="3">(1+IMABS(IMDIV(IMSUB(COMPLEX(B68,C68),D68),IMSUM(COMPLEX(B68,C68),D68))))/(1-IMABS(IMDIV(IMSUB(COMPLEX(B68,C68),D68),IMSUM(COMPLEX(B68,C68),D68))))</f>
        <v>1.0417770893846852</v>
      </c>
    </row>
    <row r="69" spans="1:5" x14ac:dyDescent="0.4">
      <c r="A69">
        <v>50.25</v>
      </c>
      <c r="B69">
        <v>50.14</v>
      </c>
      <c r="C69">
        <v>2.13</v>
      </c>
      <c r="D69" t="str">
        <f t="shared" si="2"/>
        <v>50.075</v>
      </c>
      <c r="E69">
        <f t="shared" si="3"/>
        <v>1.0434423504015604</v>
      </c>
    </row>
    <row r="70" spans="1:5" x14ac:dyDescent="0.4">
      <c r="A70">
        <v>51</v>
      </c>
      <c r="B70">
        <v>50.15</v>
      </c>
      <c r="C70">
        <v>2.2000000000000002</v>
      </c>
      <c r="D70" t="str">
        <f t="shared" si="2"/>
        <v>50.075</v>
      </c>
      <c r="E70">
        <f t="shared" si="3"/>
        <v>1.044902110698837</v>
      </c>
    </row>
    <row r="71" spans="1:5" x14ac:dyDescent="0.4">
      <c r="A71">
        <v>51.75</v>
      </c>
      <c r="B71">
        <v>50.2</v>
      </c>
      <c r="C71">
        <v>2.27</v>
      </c>
      <c r="D71" t="str">
        <f t="shared" si="2"/>
        <v>50.075</v>
      </c>
      <c r="E71">
        <f t="shared" si="3"/>
        <v>1.0463838165310479</v>
      </c>
    </row>
    <row r="72" spans="1:5" x14ac:dyDescent="0.4">
      <c r="A72">
        <v>52.5</v>
      </c>
      <c r="B72">
        <v>50.19</v>
      </c>
      <c r="C72">
        <v>2.3199999999999998</v>
      </c>
      <c r="D72" t="str">
        <f t="shared" si="2"/>
        <v>50.075</v>
      </c>
      <c r="E72">
        <f t="shared" si="3"/>
        <v>1.0474200763935937</v>
      </c>
    </row>
    <row r="73" spans="1:5" x14ac:dyDescent="0.4">
      <c r="A73">
        <v>53.25</v>
      </c>
      <c r="B73">
        <v>50.24</v>
      </c>
      <c r="C73">
        <v>2.4</v>
      </c>
      <c r="D73" t="str">
        <f t="shared" si="2"/>
        <v>50.075</v>
      </c>
      <c r="E73">
        <f t="shared" si="3"/>
        <v>1.0491262676292905</v>
      </c>
    </row>
    <row r="74" spans="1:5" x14ac:dyDescent="0.4">
      <c r="A74">
        <v>54</v>
      </c>
      <c r="B74">
        <v>50.26</v>
      </c>
      <c r="C74">
        <v>2.48</v>
      </c>
      <c r="D74" t="str">
        <f t="shared" si="2"/>
        <v>50.075</v>
      </c>
      <c r="E74">
        <f t="shared" si="3"/>
        <v>1.0508157394089619</v>
      </c>
    </row>
    <row r="75" spans="1:5" x14ac:dyDescent="0.4">
      <c r="A75">
        <v>54.75</v>
      </c>
      <c r="B75">
        <v>50.3</v>
      </c>
      <c r="C75">
        <v>2.5499999999999998</v>
      </c>
      <c r="D75" t="str">
        <f t="shared" si="2"/>
        <v>50.075</v>
      </c>
      <c r="E75">
        <f t="shared" si="3"/>
        <v>1.0523244392583981</v>
      </c>
    </row>
    <row r="76" spans="1:5" x14ac:dyDescent="0.4">
      <c r="A76">
        <v>55.5</v>
      </c>
      <c r="B76">
        <v>50.35</v>
      </c>
      <c r="C76">
        <v>2.65</v>
      </c>
      <c r="D76" t="str">
        <f t="shared" si="2"/>
        <v>50.075</v>
      </c>
      <c r="E76">
        <f t="shared" si="3"/>
        <v>1.0544856249966998</v>
      </c>
    </row>
    <row r="77" spans="1:5" x14ac:dyDescent="0.4">
      <c r="A77">
        <v>56.25</v>
      </c>
      <c r="B77">
        <v>50.41</v>
      </c>
      <c r="C77">
        <v>2.7</v>
      </c>
      <c r="D77" t="str">
        <f t="shared" si="2"/>
        <v>50.075</v>
      </c>
      <c r="E77">
        <f t="shared" si="3"/>
        <v>1.0556377777221346</v>
      </c>
    </row>
    <row r="78" spans="1:5" x14ac:dyDescent="0.4">
      <c r="A78">
        <v>57</v>
      </c>
      <c r="B78">
        <v>50.43</v>
      </c>
      <c r="C78">
        <v>2.74</v>
      </c>
      <c r="D78" t="str">
        <f t="shared" si="2"/>
        <v>50.075</v>
      </c>
      <c r="E78">
        <f t="shared" si="3"/>
        <v>1.0565129341969941</v>
      </c>
    </row>
    <row r="79" spans="1:5" x14ac:dyDescent="0.4">
      <c r="A79">
        <v>57.75</v>
      </c>
      <c r="B79">
        <v>50.47</v>
      </c>
      <c r="C79">
        <v>2.84</v>
      </c>
      <c r="D79" t="str">
        <f t="shared" si="2"/>
        <v>50.075</v>
      </c>
      <c r="E79">
        <f t="shared" si="3"/>
        <v>1.0586861079097118</v>
      </c>
    </row>
    <row r="80" spans="1:5" x14ac:dyDescent="0.4">
      <c r="A80">
        <v>58.5</v>
      </c>
      <c r="B80">
        <v>50.51</v>
      </c>
      <c r="C80">
        <v>2.94</v>
      </c>
      <c r="D80" t="str">
        <f t="shared" si="2"/>
        <v>50.075</v>
      </c>
      <c r="E80">
        <f t="shared" si="3"/>
        <v>1.06086688789007</v>
      </c>
    </row>
    <row r="81" spans="1:5" x14ac:dyDescent="0.4">
      <c r="A81">
        <v>59.25</v>
      </c>
      <c r="B81">
        <v>50.52</v>
      </c>
      <c r="C81">
        <v>3.03</v>
      </c>
      <c r="D81" t="str">
        <f t="shared" si="2"/>
        <v>50.075</v>
      </c>
      <c r="E81">
        <f t="shared" si="3"/>
        <v>1.0627702824055292</v>
      </c>
    </row>
    <row r="82" spans="1:5" x14ac:dyDescent="0.4">
      <c r="A82">
        <v>60</v>
      </c>
      <c r="B82">
        <v>50.61</v>
      </c>
      <c r="C82">
        <v>3.07</v>
      </c>
      <c r="D82" t="str">
        <f t="shared" si="2"/>
        <v>50.075</v>
      </c>
      <c r="E82">
        <f t="shared" si="3"/>
        <v>1.0638477904567443</v>
      </c>
    </row>
    <row r="83" spans="1:5" x14ac:dyDescent="0.4">
      <c r="A83">
        <v>60.75</v>
      </c>
      <c r="B83">
        <v>50.67</v>
      </c>
      <c r="C83">
        <v>3.22</v>
      </c>
      <c r="D83" t="str">
        <f t="shared" si="2"/>
        <v>50.075</v>
      </c>
      <c r="E83">
        <f t="shared" si="3"/>
        <v>1.0671543575236935</v>
      </c>
    </row>
    <row r="84" spans="1:5" x14ac:dyDescent="0.4">
      <c r="A84">
        <v>61.5</v>
      </c>
      <c r="B84">
        <v>50.7</v>
      </c>
      <c r="C84">
        <v>3.26</v>
      </c>
      <c r="D84" t="str">
        <f t="shared" si="2"/>
        <v>50.075</v>
      </c>
      <c r="E84">
        <f t="shared" si="3"/>
        <v>1.0680838382878028</v>
      </c>
    </row>
    <row r="85" spans="1:5" x14ac:dyDescent="0.4">
      <c r="A85">
        <v>62.25</v>
      </c>
      <c r="B85">
        <v>50.75</v>
      </c>
      <c r="C85">
        <v>3.37</v>
      </c>
      <c r="D85" t="str">
        <f t="shared" si="2"/>
        <v>50.075</v>
      </c>
      <c r="E85">
        <f t="shared" si="3"/>
        <v>1.0705414885007147</v>
      </c>
    </row>
    <row r="86" spans="1:5" x14ac:dyDescent="0.4">
      <c r="A86">
        <v>63</v>
      </c>
      <c r="B86">
        <v>50.81</v>
      </c>
      <c r="C86">
        <v>3.46</v>
      </c>
      <c r="D86" t="str">
        <f t="shared" si="2"/>
        <v>50.075</v>
      </c>
      <c r="E86">
        <f t="shared" si="3"/>
        <v>1.0726272616224102</v>
      </c>
    </row>
    <row r="87" spans="1:5" x14ac:dyDescent="0.4">
      <c r="A87">
        <v>63.75</v>
      </c>
      <c r="B87">
        <v>50.88</v>
      </c>
      <c r="C87">
        <v>3.56</v>
      </c>
      <c r="D87" t="str">
        <f t="shared" si="2"/>
        <v>50.075</v>
      </c>
      <c r="E87">
        <f t="shared" si="3"/>
        <v>1.0749709360047286</v>
      </c>
    </row>
    <row r="88" spans="1:5" x14ac:dyDescent="0.4">
      <c r="A88">
        <v>64.5</v>
      </c>
      <c r="B88">
        <v>50.98</v>
      </c>
      <c r="C88">
        <v>3.64</v>
      </c>
      <c r="D88" t="str">
        <f t="shared" si="2"/>
        <v>50.075</v>
      </c>
      <c r="E88">
        <f t="shared" si="3"/>
        <v>1.0770427733288244</v>
      </c>
    </row>
    <row r="89" spans="1:5" x14ac:dyDescent="0.4">
      <c r="A89">
        <v>65.25</v>
      </c>
      <c r="B89">
        <v>51.05</v>
      </c>
      <c r="C89">
        <v>3.73</v>
      </c>
      <c r="D89" t="str">
        <f t="shared" si="2"/>
        <v>50.075</v>
      </c>
      <c r="E89">
        <f t="shared" si="3"/>
        <v>1.079214832750782</v>
      </c>
    </row>
    <row r="90" spans="1:5" x14ac:dyDescent="0.4">
      <c r="A90">
        <v>66</v>
      </c>
      <c r="B90">
        <v>51.1</v>
      </c>
      <c r="C90">
        <v>3.81</v>
      </c>
      <c r="D90" t="str">
        <f t="shared" si="2"/>
        <v>50.075</v>
      </c>
      <c r="E90">
        <f t="shared" si="3"/>
        <v>1.0810980166015565</v>
      </c>
    </row>
    <row r="91" spans="1:5" x14ac:dyDescent="0.4">
      <c r="A91">
        <v>66.75</v>
      </c>
      <c r="B91">
        <v>51.21</v>
      </c>
      <c r="C91">
        <v>3.93</v>
      </c>
      <c r="D91" t="str">
        <f t="shared" si="2"/>
        <v>50.075</v>
      </c>
      <c r="E91">
        <f t="shared" si="3"/>
        <v>1.0841079253224528</v>
      </c>
    </row>
    <row r="92" spans="1:5" x14ac:dyDescent="0.4">
      <c r="A92">
        <v>67.5</v>
      </c>
      <c r="B92">
        <v>51.25</v>
      </c>
      <c r="C92">
        <v>3.99</v>
      </c>
      <c r="D92" t="str">
        <f t="shared" si="2"/>
        <v>50.075</v>
      </c>
      <c r="E92">
        <f t="shared" si="3"/>
        <v>1.0855458248661407</v>
      </c>
    </row>
    <row r="93" spans="1:5" x14ac:dyDescent="0.4">
      <c r="A93">
        <v>68.25</v>
      </c>
      <c r="B93">
        <v>51.37</v>
      </c>
      <c r="C93">
        <v>4.1100000000000003</v>
      </c>
      <c r="D93" t="str">
        <f t="shared" si="2"/>
        <v>50.075</v>
      </c>
      <c r="E93">
        <f t="shared" si="3"/>
        <v>1.0886491183258609</v>
      </c>
    </row>
    <row r="94" spans="1:5" x14ac:dyDescent="0.4">
      <c r="A94">
        <v>69</v>
      </c>
      <c r="B94">
        <v>51.47</v>
      </c>
      <c r="C94">
        <v>4.22</v>
      </c>
      <c r="D94" t="str">
        <f t="shared" si="2"/>
        <v>50.075</v>
      </c>
      <c r="E94">
        <f t="shared" si="3"/>
        <v>1.0914638133435377</v>
      </c>
    </row>
    <row r="95" spans="1:5" x14ac:dyDescent="0.4">
      <c r="A95">
        <v>69.75</v>
      </c>
      <c r="B95">
        <v>51.58</v>
      </c>
      <c r="C95">
        <v>4.26</v>
      </c>
      <c r="D95" t="str">
        <f t="shared" si="2"/>
        <v>50.075</v>
      </c>
      <c r="E95">
        <f t="shared" si="3"/>
        <v>1.0929386082392107</v>
      </c>
    </row>
    <row r="96" spans="1:5" x14ac:dyDescent="0.4">
      <c r="A96">
        <v>70.5</v>
      </c>
      <c r="B96">
        <v>51.63</v>
      </c>
      <c r="C96">
        <v>4.4000000000000004</v>
      </c>
      <c r="D96" t="str">
        <f t="shared" si="2"/>
        <v>50.075</v>
      </c>
      <c r="E96">
        <f t="shared" si="3"/>
        <v>1.096088292040682</v>
      </c>
    </row>
    <row r="97" spans="1:5" x14ac:dyDescent="0.4">
      <c r="A97">
        <v>71.25</v>
      </c>
      <c r="B97">
        <v>51.73</v>
      </c>
      <c r="C97">
        <v>4.49</v>
      </c>
      <c r="D97" t="str">
        <f t="shared" si="2"/>
        <v>50.075</v>
      </c>
      <c r="E97">
        <f t="shared" si="3"/>
        <v>1.0985454888475978</v>
      </c>
    </row>
    <row r="98" spans="1:5" x14ac:dyDescent="0.4">
      <c r="A98">
        <v>72</v>
      </c>
      <c r="B98">
        <v>51.86</v>
      </c>
      <c r="C98">
        <v>4.58</v>
      </c>
      <c r="D98" t="str">
        <f t="shared" si="2"/>
        <v>50.075</v>
      </c>
      <c r="E98">
        <f t="shared" si="3"/>
        <v>1.1012239170725178</v>
      </c>
    </row>
    <row r="99" spans="1:5" x14ac:dyDescent="0.4">
      <c r="A99">
        <v>72.75</v>
      </c>
      <c r="B99">
        <v>51.97</v>
      </c>
      <c r="C99">
        <v>4.66</v>
      </c>
      <c r="D99" t="str">
        <f t="shared" si="2"/>
        <v>50.075</v>
      </c>
      <c r="E99">
        <f t="shared" si="3"/>
        <v>1.1035940851612753</v>
      </c>
    </row>
    <row r="100" spans="1:5" x14ac:dyDescent="0.4">
      <c r="A100">
        <v>73.5</v>
      </c>
      <c r="B100">
        <v>52.08</v>
      </c>
      <c r="C100">
        <v>4.78</v>
      </c>
      <c r="D100" t="str">
        <f t="shared" si="2"/>
        <v>50.075</v>
      </c>
      <c r="E100">
        <f t="shared" si="3"/>
        <v>1.1067841004979673</v>
      </c>
    </row>
    <row r="101" spans="1:5" x14ac:dyDescent="0.4">
      <c r="A101">
        <v>74.25</v>
      </c>
      <c r="B101">
        <v>52.21</v>
      </c>
      <c r="C101">
        <v>4.8899999999999997</v>
      </c>
      <c r="D101" t="str">
        <f t="shared" si="2"/>
        <v>50.075</v>
      </c>
      <c r="E101">
        <f t="shared" si="3"/>
        <v>1.1099407738647156</v>
      </c>
    </row>
    <row r="102" spans="1:5" x14ac:dyDescent="0.4">
      <c r="A102">
        <v>75</v>
      </c>
      <c r="B102">
        <v>52.34</v>
      </c>
      <c r="C102">
        <v>5</v>
      </c>
      <c r="D102" t="str">
        <f t="shared" si="2"/>
        <v>50.075</v>
      </c>
      <c r="E102">
        <f t="shared" si="3"/>
        <v>1.1131214944100494</v>
      </c>
    </row>
    <row r="103" spans="1:5" x14ac:dyDescent="0.4">
      <c r="A103">
        <v>75.75</v>
      </c>
      <c r="B103">
        <v>52.49</v>
      </c>
      <c r="C103">
        <v>5.05</v>
      </c>
      <c r="D103" t="str">
        <f t="shared" si="2"/>
        <v>50.075</v>
      </c>
      <c r="E103">
        <f t="shared" si="3"/>
        <v>1.115308601308745</v>
      </c>
    </row>
    <row r="104" spans="1:5" x14ac:dyDescent="0.4">
      <c r="A104">
        <v>76.5</v>
      </c>
      <c r="B104">
        <v>52.63</v>
      </c>
      <c r="C104">
        <v>5.0999999999999996</v>
      </c>
      <c r="D104" t="str">
        <f t="shared" si="2"/>
        <v>50.075</v>
      </c>
      <c r="E104">
        <f t="shared" si="3"/>
        <v>1.1174584090898581</v>
      </c>
    </row>
    <row r="105" spans="1:5" x14ac:dyDescent="0.4">
      <c r="A105">
        <v>77.25</v>
      </c>
      <c r="B105">
        <v>52.74</v>
      </c>
      <c r="C105">
        <v>5.2</v>
      </c>
      <c r="D105" t="str">
        <f t="shared" si="2"/>
        <v>50.075</v>
      </c>
      <c r="E105">
        <f t="shared" si="3"/>
        <v>1.1203488675591269</v>
      </c>
    </row>
    <row r="106" spans="1:5" x14ac:dyDescent="0.4">
      <c r="A106">
        <v>78</v>
      </c>
      <c r="B106">
        <v>52.85</v>
      </c>
      <c r="C106">
        <v>5.32</v>
      </c>
      <c r="D106" t="str">
        <f t="shared" si="2"/>
        <v>50.075</v>
      </c>
      <c r="E106">
        <f t="shared" si="3"/>
        <v>1.1236373248913838</v>
      </c>
    </row>
    <row r="107" spans="1:5" x14ac:dyDescent="0.4">
      <c r="A107">
        <v>78.75</v>
      </c>
      <c r="B107">
        <v>52.98</v>
      </c>
      <c r="C107">
        <v>5.37</v>
      </c>
      <c r="D107" t="str">
        <f t="shared" si="2"/>
        <v>50.075</v>
      </c>
      <c r="E107">
        <f t="shared" si="3"/>
        <v>1.1257686299534675</v>
      </c>
    </row>
    <row r="108" spans="1:5" x14ac:dyDescent="0.4">
      <c r="A108">
        <v>79.5</v>
      </c>
      <c r="B108">
        <v>53.14</v>
      </c>
      <c r="C108">
        <v>5.42</v>
      </c>
      <c r="D108" t="str">
        <f t="shared" si="2"/>
        <v>50.075</v>
      </c>
      <c r="E108">
        <f t="shared" si="3"/>
        <v>1.1282110076252974</v>
      </c>
    </row>
    <row r="109" spans="1:5" x14ac:dyDescent="0.4">
      <c r="A109">
        <v>80.25</v>
      </c>
      <c r="B109">
        <v>53.28</v>
      </c>
      <c r="C109">
        <v>5.53</v>
      </c>
      <c r="D109" t="str">
        <f t="shared" si="2"/>
        <v>50.075</v>
      </c>
      <c r="E109">
        <f t="shared" si="3"/>
        <v>1.1316352571670973</v>
      </c>
    </row>
    <row r="110" spans="1:5" x14ac:dyDescent="0.4">
      <c r="A110">
        <v>81</v>
      </c>
      <c r="B110">
        <v>53.42</v>
      </c>
      <c r="C110">
        <v>5.61</v>
      </c>
      <c r="D110" t="str">
        <f t="shared" si="2"/>
        <v>50.075</v>
      </c>
      <c r="E110">
        <f t="shared" si="3"/>
        <v>1.1345110939183376</v>
      </c>
    </row>
    <row r="111" spans="1:5" x14ac:dyDescent="0.4">
      <c r="A111">
        <v>81.75</v>
      </c>
      <c r="B111">
        <v>53.55</v>
      </c>
      <c r="C111">
        <v>5.71</v>
      </c>
      <c r="D111" t="str">
        <f t="shared" si="2"/>
        <v>50.075</v>
      </c>
      <c r="E111">
        <f t="shared" si="3"/>
        <v>1.137681428559556</v>
      </c>
    </row>
    <row r="112" spans="1:5" x14ac:dyDescent="0.4">
      <c r="A112">
        <v>82.5</v>
      </c>
      <c r="B112">
        <v>53.73</v>
      </c>
      <c r="C112">
        <v>5.83</v>
      </c>
      <c r="D112" t="str">
        <f t="shared" si="2"/>
        <v>50.075</v>
      </c>
      <c r="E112">
        <f t="shared" si="3"/>
        <v>1.1417479186024011</v>
      </c>
    </row>
    <row r="113" spans="1:5" x14ac:dyDescent="0.4">
      <c r="A113">
        <v>83.25</v>
      </c>
      <c r="B113">
        <v>53.89</v>
      </c>
      <c r="C113">
        <v>5.91</v>
      </c>
      <c r="D113" t="str">
        <f t="shared" si="2"/>
        <v>50.075</v>
      </c>
      <c r="E113">
        <f t="shared" si="3"/>
        <v>1.1448914055946589</v>
      </c>
    </row>
    <row r="114" spans="1:5" x14ac:dyDescent="0.4">
      <c r="A114">
        <v>84</v>
      </c>
      <c r="B114">
        <v>54.05</v>
      </c>
      <c r="C114">
        <v>6</v>
      </c>
      <c r="D114" t="str">
        <f t="shared" si="2"/>
        <v>50.075</v>
      </c>
      <c r="E114">
        <f t="shared" si="3"/>
        <v>1.148243685925499</v>
      </c>
    </row>
    <row r="115" spans="1:5" x14ac:dyDescent="0.4">
      <c r="A115">
        <v>84.75</v>
      </c>
      <c r="B115">
        <v>54.23</v>
      </c>
      <c r="C115">
        <v>6.11</v>
      </c>
      <c r="D115" t="str">
        <f t="shared" si="2"/>
        <v>50.075</v>
      </c>
      <c r="E115">
        <f t="shared" si="3"/>
        <v>1.1521999668008489</v>
      </c>
    </row>
    <row r="116" spans="1:5" x14ac:dyDescent="0.4">
      <c r="A116">
        <v>85.5</v>
      </c>
      <c r="B116">
        <v>54.42</v>
      </c>
      <c r="C116">
        <v>6.19</v>
      </c>
      <c r="D116" t="str">
        <f t="shared" si="2"/>
        <v>50.075</v>
      </c>
      <c r="E116">
        <f t="shared" si="3"/>
        <v>1.1557475600344496</v>
      </c>
    </row>
    <row r="117" spans="1:5" x14ac:dyDescent="0.4">
      <c r="A117">
        <v>86.25</v>
      </c>
      <c r="B117">
        <v>54.63</v>
      </c>
      <c r="C117">
        <v>6.27</v>
      </c>
      <c r="D117" t="str">
        <f t="shared" si="2"/>
        <v>50.075</v>
      </c>
      <c r="E117">
        <f t="shared" si="3"/>
        <v>1.1595570465221479</v>
      </c>
    </row>
    <row r="118" spans="1:5" x14ac:dyDescent="0.4">
      <c r="A118">
        <v>87</v>
      </c>
      <c r="B118">
        <v>54.78</v>
      </c>
      <c r="C118">
        <v>6.34</v>
      </c>
      <c r="D118" t="str">
        <f t="shared" si="2"/>
        <v>50.075</v>
      </c>
      <c r="E118">
        <f t="shared" si="3"/>
        <v>1.1625319170932391</v>
      </c>
    </row>
    <row r="119" spans="1:5" x14ac:dyDescent="0.4">
      <c r="A119">
        <v>87.75</v>
      </c>
      <c r="B119">
        <v>55.04</v>
      </c>
      <c r="C119">
        <v>6.44</v>
      </c>
      <c r="D119" t="str">
        <f t="shared" si="2"/>
        <v>50.075</v>
      </c>
      <c r="E119">
        <f t="shared" si="3"/>
        <v>1.1673530731045747</v>
      </c>
    </row>
    <row r="120" spans="1:5" x14ac:dyDescent="0.4">
      <c r="A120">
        <v>88.5</v>
      </c>
      <c r="B120">
        <v>55.23</v>
      </c>
      <c r="C120">
        <v>6.47</v>
      </c>
      <c r="D120" t="str">
        <f t="shared" si="2"/>
        <v>50.075</v>
      </c>
      <c r="E120">
        <f t="shared" si="3"/>
        <v>1.1701625540063112</v>
      </c>
    </row>
    <row r="121" spans="1:5" x14ac:dyDescent="0.4">
      <c r="A121">
        <v>89.25</v>
      </c>
      <c r="B121">
        <v>55.38</v>
      </c>
      <c r="C121">
        <v>6.54</v>
      </c>
      <c r="D121" t="str">
        <f t="shared" si="2"/>
        <v>50.075</v>
      </c>
      <c r="E121">
        <f t="shared" si="3"/>
        <v>1.1732082202602288</v>
      </c>
    </row>
    <row r="122" spans="1:5" x14ac:dyDescent="0.4">
      <c r="A122">
        <v>90</v>
      </c>
      <c r="B122">
        <v>55.56</v>
      </c>
      <c r="C122">
        <v>6.64</v>
      </c>
      <c r="D122" t="str">
        <f t="shared" si="2"/>
        <v>50.075</v>
      </c>
      <c r="E122">
        <f t="shared" si="3"/>
        <v>1.1771550349231028</v>
      </c>
    </row>
    <row r="123" spans="1:5" x14ac:dyDescent="0.4">
      <c r="A123">
        <v>90.75</v>
      </c>
      <c r="B123">
        <v>55.79</v>
      </c>
      <c r="C123">
        <v>6.62</v>
      </c>
      <c r="D123" t="str">
        <f t="shared" si="2"/>
        <v>50.075</v>
      </c>
      <c r="E123">
        <f t="shared" si="3"/>
        <v>1.1797174518636158</v>
      </c>
    </row>
    <row r="124" spans="1:5" x14ac:dyDescent="0.4">
      <c r="A124">
        <v>91.5</v>
      </c>
      <c r="B124">
        <v>56.01</v>
      </c>
      <c r="C124">
        <v>6.73</v>
      </c>
      <c r="D124" t="str">
        <f t="shared" si="2"/>
        <v>50.075</v>
      </c>
      <c r="E124">
        <f t="shared" si="3"/>
        <v>1.1843950029019061</v>
      </c>
    </row>
    <row r="125" spans="1:5" x14ac:dyDescent="0.4">
      <c r="A125">
        <v>92.25</v>
      </c>
      <c r="B125">
        <v>56.16</v>
      </c>
      <c r="C125">
        <v>6.78</v>
      </c>
      <c r="D125" t="str">
        <f t="shared" si="2"/>
        <v>50.075</v>
      </c>
      <c r="E125">
        <f t="shared" si="3"/>
        <v>1.1871811295590933</v>
      </c>
    </row>
    <row r="126" spans="1:5" x14ac:dyDescent="0.4">
      <c r="A126">
        <v>93</v>
      </c>
      <c r="B126">
        <v>56.37</v>
      </c>
      <c r="C126">
        <v>6.79</v>
      </c>
      <c r="D126" t="str">
        <f t="shared" si="2"/>
        <v>50.075</v>
      </c>
      <c r="E126">
        <f t="shared" si="3"/>
        <v>1.1901211114751598</v>
      </c>
    </row>
    <row r="127" spans="1:5" x14ac:dyDescent="0.4">
      <c r="A127">
        <v>93.75</v>
      </c>
      <c r="B127">
        <v>56.52</v>
      </c>
      <c r="C127">
        <v>6.94</v>
      </c>
      <c r="D127" t="str">
        <f t="shared" si="2"/>
        <v>50.075</v>
      </c>
      <c r="E127">
        <f t="shared" si="3"/>
        <v>1.194579034419885</v>
      </c>
    </row>
    <row r="128" spans="1:5" x14ac:dyDescent="0.4">
      <c r="A128">
        <v>94.5</v>
      </c>
      <c r="B128">
        <v>56.81</v>
      </c>
      <c r="C128">
        <v>7.04</v>
      </c>
      <c r="D128" t="str">
        <f t="shared" si="2"/>
        <v>50.075</v>
      </c>
      <c r="E128">
        <f t="shared" si="3"/>
        <v>1.2001109558217624</v>
      </c>
    </row>
    <row r="129" spans="1:5" x14ac:dyDescent="0.4">
      <c r="A129">
        <v>95.25</v>
      </c>
      <c r="B129">
        <v>57.03</v>
      </c>
      <c r="C129">
        <v>7.12</v>
      </c>
      <c r="D129" t="str">
        <f t="shared" si="2"/>
        <v>50.075</v>
      </c>
      <c r="E129">
        <f t="shared" si="3"/>
        <v>1.2044028608289852</v>
      </c>
    </row>
    <row r="130" spans="1:5" x14ac:dyDescent="0.4">
      <c r="A130">
        <v>96</v>
      </c>
      <c r="B130">
        <v>57.23</v>
      </c>
      <c r="C130">
        <v>7.09</v>
      </c>
      <c r="D130" t="str">
        <f t="shared" si="2"/>
        <v>50.075</v>
      </c>
      <c r="E130">
        <f t="shared" si="3"/>
        <v>1.2066941726594271</v>
      </c>
    </row>
    <row r="131" spans="1:5" x14ac:dyDescent="0.4">
      <c r="A131">
        <v>96.75</v>
      </c>
      <c r="B131">
        <v>57.5</v>
      </c>
      <c r="C131">
        <v>7.24</v>
      </c>
      <c r="D131" t="str">
        <f t="shared" si="2"/>
        <v>50.075</v>
      </c>
      <c r="E131">
        <f t="shared" si="3"/>
        <v>1.2128430771352519</v>
      </c>
    </row>
    <row r="132" spans="1:5" x14ac:dyDescent="0.4">
      <c r="A132">
        <v>97.5</v>
      </c>
      <c r="B132">
        <v>57.76</v>
      </c>
      <c r="C132">
        <v>7.39</v>
      </c>
      <c r="D132" t="str">
        <f t="shared" ref="D132:D195" si="4">COMPLEX(50.075,0)</f>
        <v>50.075</v>
      </c>
      <c r="E132">
        <f t="shared" ref="E132:E195" si="5">(1+IMABS(IMDIV(IMSUB(COMPLEX(B132,C132),D132),IMSUM(COMPLEX(B132,C132),D132))))/(1-IMABS(IMDIV(IMSUB(COMPLEX(B132,C132),D132),IMSUM(COMPLEX(B132,C132),D132))))</f>
        <v>1.2188665926609337</v>
      </c>
    </row>
    <row r="133" spans="1:5" x14ac:dyDescent="0.4">
      <c r="A133">
        <v>98.25</v>
      </c>
      <c r="B133">
        <v>57.99</v>
      </c>
      <c r="C133">
        <v>7.54</v>
      </c>
      <c r="D133" t="str">
        <f t="shared" si="4"/>
        <v>50.075</v>
      </c>
      <c r="E133">
        <f t="shared" si="5"/>
        <v>1.2244760044632093</v>
      </c>
    </row>
    <row r="134" spans="1:5" x14ac:dyDescent="0.4">
      <c r="A134">
        <v>99</v>
      </c>
      <c r="B134">
        <v>58.28</v>
      </c>
      <c r="C134">
        <v>7.68</v>
      </c>
      <c r="D134" t="str">
        <f t="shared" si="4"/>
        <v>50.075</v>
      </c>
      <c r="E134">
        <f t="shared" si="5"/>
        <v>1.2307982242161779</v>
      </c>
    </row>
    <row r="135" spans="1:5" x14ac:dyDescent="0.4">
      <c r="A135">
        <v>99.75</v>
      </c>
      <c r="B135">
        <v>58.55</v>
      </c>
      <c r="C135">
        <v>7.87</v>
      </c>
      <c r="D135" t="str">
        <f t="shared" si="4"/>
        <v>50.075</v>
      </c>
      <c r="E135">
        <f t="shared" si="5"/>
        <v>1.2376224018403259</v>
      </c>
    </row>
    <row r="136" spans="1:5" x14ac:dyDescent="0.4">
      <c r="A136">
        <v>100.5</v>
      </c>
      <c r="B136">
        <v>58.89</v>
      </c>
      <c r="C136">
        <v>7.95</v>
      </c>
      <c r="D136" t="str">
        <f t="shared" si="4"/>
        <v>50.075</v>
      </c>
      <c r="E136">
        <f t="shared" si="5"/>
        <v>1.2437851753090918</v>
      </c>
    </row>
    <row r="137" spans="1:5" x14ac:dyDescent="0.4">
      <c r="A137">
        <v>101.25</v>
      </c>
      <c r="B137">
        <v>59.23</v>
      </c>
      <c r="C137">
        <v>8.02</v>
      </c>
      <c r="D137" t="str">
        <f t="shared" si="4"/>
        <v>50.075</v>
      </c>
      <c r="E137">
        <f t="shared" si="5"/>
        <v>1.2498476006385755</v>
      </c>
    </row>
    <row r="138" spans="1:5" x14ac:dyDescent="0.4">
      <c r="A138">
        <v>102</v>
      </c>
      <c r="B138">
        <v>59.67</v>
      </c>
      <c r="C138">
        <v>8.1300000000000008</v>
      </c>
      <c r="D138" t="str">
        <f t="shared" si="4"/>
        <v>50.075</v>
      </c>
      <c r="E138">
        <f t="shared" si="5"/>
        <v>1.2580540969275922</v>
      </c>
    </row>
    <row r="139" spans="1:5" x14ac:dyDescent="0.4">
      <c r="A139">
        <v>102.75</v>
      </c>
      <c r="B139">
        <v>60.12</v>
      </c>
      <c r="C139">
        <v>8.24</v>
      </c>
      <c r="D139" t="str">
        <f t="shared" si="4"/>
        <v>50.075</v>
      </c>
      <c r="E139">
        <f t="shared" si="5"/>
        <v>1.2664802208473083</v>
      </c>
    </row>
    <row r="140" spans="1:5" x14ac:dyDescent="0.4">
      <c r="A140">
        <v>103.5</v>
      </c>
      <c r="B140">
        <v>60.5</v>
      </c>
      <c r="C140">
        <v>8.32</v>
      </c>
      <c r="D140" t="str">
        <f t="shared" si="4"/>
        <v>50.075</v>
      </c>
      <c r="E140">
        <f t="shared" si="5"/>
        <v>1.2734616539302581</v>
      </c>
    </row>
    <row r="141" spans="1:5" x14ac:dyDescent="0.4">
      <c r="A141">
        <v>104.25</v>
      </c>
      <c r="B141">
        <v>60.94</v>
      </c>
      <c r="C141">
        <v>8.36</v>
      </c>
      <c r="D141" t="str">
        <f t="shared" si="4"/>
        <v>50.075</v>
      </c>
      <c r="E141">
        <f t="shared" si="5"/>
        <v>1.2808646009795124</v>
      </c>
    </row>
    <row r="142" spans="1:5" x14ac:dyDescent="0.4">
      <c r="A142">
        <v>105</v>
      </c>
      <c r="B142">
        <v>61.38</v>
      </c>
      <c r="C142">
        <v>8.4700000000000006</v>
      </c>
      <c r="D142" t="str">
        <f t="shared" si="4"/>
        <v>50.075</v>
      </c>
      <c r="E142">
        <f t="shared" si="5"/>
        <v>1.2893179271269581</v>
      </c>
    </row>
    <row r="143" spans="1:5" x14ac:dyDescent="0.4">
      <c r="A143">
        <v>105.75</v>
      </c>
      <c r="B143">
        <v>61.86</v>
      </c>
      <c r="C143">
        <v>8.41</v>
      </c>
      <c r="D143" t="str">
        <f t="shared" si="4"/>
        <v>50.075</v>
      </c>
      <c r="E143">
        <f t="shared" si="5"/>
        <v>1.296158420690926</v>
      </c>
    </row>
    <row r="144" spans="1:5" x14ac:dyDescent="0.4">
      <c r="A144">
        <v>106.5</v>
      </c>
      <c r="B144">
        <v>62.27</v>
      </c>
      <c r="C144">
        <v>8.39</v>
      </c>
      <c r="D144" t="str">
        <f t="shared" si="4"/>
        <v>50.075</v>
      </c>
      <c r="E144">
        <f t="shared" si="5"/>
        <v>1.3025353053204425</v>
      </c>
    </row>
    <row r="145" spans="1:5" x14ac:dyDescent="0.4">
      <c r="A145">
        <v>107.25</v>
      </c>
      <c r="B145">
        <v>62.71</v>
      </c>
      <c r="C145">
        <v>8.36</v>
      </c>
      <c r="D145" t="str">
        <f t="shared" si="4"/>
        <v>50.075</v>
      </c>
      <c r="E145">
        <f t="shared" si="5"/>
        <v>1.3093671868016548</v>
      </c>
    </row>
    <row r="146" spans="1:5" x14ac:dyDescent="0.4">
      <c r="A146">
        <v>108</v>
      </c>
      <c r="B146">
        <v>63.2</v>
      </c>
      <c r="C146">
        <v>8.4</v>
      </c>
      <c r="D146" t="str">
        <f t="shared" si="4"/>
        <v>50.075</v>
      </c>
      <c r="E146">
        <f t="shared" si="5"/>
        <v>1.3180073481320693</v>
      </c>
    </row>
    <row r="147" spans="1:5" x14ac:dyDescent="0.4">
      <c r="A147">
        <v>108.75</v>
      </c>
      <c r="B147">
        <v>63.74</v>
      </c>
      <c r="C147">
        <v>8.44</v>
      </c>
      <c r="D147" t="str">
        <f t="shared" si="4"/>
        <v>50.075</v>
      </c>
      <c r="E147">
        <f t="shared" si="5"/>
        <v>1.3275606846128978</v>
      </c>
    </row>
    <row r="148" spans="1:5" x14ac:dyDescent="0.4">
      <c r="A148">
        <v>109.5</v>
      </c>
      <c r="B148">
        <v>64.28</v>
      </c>
      <c r="C148">
        <v>8.48</v>
      </c>
      <c r="D148" t="str">
        <f t="shared" si="4"/>
        <v>50.075</v>
      </c>
      <c r="E148">
        <f t="shared" si="5"/>
        <v>1.3371943084296343</v>
      </c>
    </row>
    <row r="149" spans="1:5" x14ac:dyDescent="0.4">
      <c r="A149">
        <v>110.25</v>
      </c>
      <c r="B149">
        <v>64.87</v>
      </c>
      <c r="C149">
        <v>8.35</v>
      </c>
      <c r="D149" t="str">
        <f t="shared" si="4"/>
        <v>50.075</v>
      </c>
      <c r="E149">
        <f t="shared" si="5"/>
        <v>1.3457926336993726</v>
      </c>
    </row>
    <row r="150" spans="1:5" x14ac:dyDescent="0.4">
      <c r="A150">
        <v>111</v>
      </c>
      <c r="B150">
        <v>65.42</v>
      </c>
      <c r="C150">
        <v>8.2100000000000009</v>
      </c>
      <c r="D150" t="str">
        <f t="shared" si="4"/>
        <v>50.075</v>
      </c>
      <c r="E150">
        <f t="shared" si="5"/>
        <v>1.353785050436596</v>
      </c>
    </row>
    <row r="151" spans="1:5" x14ac:dyDescent="0.4">
      <c r="A151">
        <v>111.75</v>
      </c>
      <c r="B151">
        <v>65.930000000000007</v>
      </c>
      <c r="C151">
        <v>8.06</v>
      </c>
      <c r="D151" t="str">
        <f t="shared" si="4"/>
        <v>50.075</v>
      </c>
      <c r="E151">
        <f t="shared" si="5"/>
        <v>1.3611438520099346</v>
      </c>
    </row>
    <row r="152" spans="1:5" x14ac:dyDescent="0.4">
      <c r="A152">
        <v>112.5</v>
      </c>
      <c r="B152">
        <v>66.5</v>
      </c>
      <c r="C152">
        <v>7.86</v>
      </c>
      <c r="D152" t="str">
        <f t="shared" si="4"/>
        <v>50.075</v>
      </c>
      <c r="E152">
        <f t="shared" si="5"/>
        <v>1.3692311142880924</v>
      </c>
    </row>
    <row r="153" spans="1:5" x14ac:dyDescent="0.4">
      <c r="A153">
        <v>113.25</v>
      </c>
      <c r="B153">
        <v>67.010000000000005</v>
      </c>
      <c r="C153">
        <v>7.74</v>
      </c>
      <c r="D153" t="str">
        <f t="shared" si="4"/>
        <v>50.075</v>
      </c>
      <c r="E153">
        <f t="shared" si="5"/>
        <v>1.3772247559570199</v>
      </c>
    </row>
    <row r="154" spans="1:5" x14ac:dyDescent="0.4">
      <c r="A154">
        <v>114</v>
      </c>
      <c r="B154">
        <v>67.56</v>
      </c>
      <c r="C154">
        <v>7.57</v>
      </c>
      <c r="D154" t="str">
        <f t="shared" si="4"/>
        <v>50.075</v>
      </c>
      <c r="E154">
        <f t="shared" si="5"/>
        <v>1.3855978807804648</v>
      </c>
    </row>
    <row r="155" spans="1:5" x14ac:dyDescent="0.4">
      <c r="A155">
        <v>114.75</v>
      </c>
      <c r="B155">
        <v>68.23</v>
      </c>
      <c r="C155">
        <v>7.4</v>
      </c>
      <c r="D155" t="str">
        <f t="shared" si="4"/>
        <v>50.075</v>
      </c>
      <c r="E155">
        <f t="shared" si="5"/>
        <v>1.3963409425175146</v>
      </c>
    </row>
    <row r="156" spans="1:5" x14ac:dyDescent="0.4">
      <c r="A156">
        <v>115.5</v>
      </c>
      <c r="B156">
        <v>68.81</v>
      </c>
      <c r="C156">
        <v>7.07</v>
      </c>
      <c r="D156" t="str">
        <f t="shared" si="4"/>
        <v>50.075</v>
      </c>
      <c r="E156">
        <f t="shared" si="5"/>
        <v>1.404250066245323</v>
      </c>
    </row>
    <row r="157" spans="1:5" x14ac:dyDescent="0.4">
      <c r="A157">
        <v>116.25</v>
      </c>
      <c r="B157">
        <v>69.489999999999995</v>
      </c>
      <c r="C157">
        <v>6.82</v>
      </c>
      <c r="D157" t="str">
        <f t="shared" si="4"/>
        <v>50.075</v>
      </c>
      <c r="E157">
        <f t="shared" si="5"/>
        <v>1.4149573709453476</v>
      </c>
    </row>
    <row r="158" spans="1:5" x14ac:dyDescent="0.4">
      <c r="A158">
        <v>117</v>
      </c>
      <c r="B158">
        <v>70.12</v>
      </c>
      <c r="C158">
        <v>6.46</v>
      </c>
      <c r="D158" t="str">
        <f t="shared" si="4"/>
        <v>50.075</v>
      </c>
      <c r="E158">
        <f t="shared" si="5"/>
        <v>1.4241387981167102</v>
      </c>
    </row>
    <row r="159" spans="1:5" x14ac:dyDescent="0.4">
      <c r="A159">
        <v>117.75</v>
      </c>
      <c r="B159">
        <v>70.69</v>
      </c>
      <c r="C159">
        <v>6.05</v>
      </c>
      <c r="D159" t="str">
        <f t="shared" si="4"/>
        <v>50.075</v>
      </c>
      <c r="E159">
        <f t="shared" si="5"/>
        <v>1.4321430848713148</v>
      </c>
    </row>
    <row r="160" spans="1:5" x14ac:dyDescent="0.4">
      <c r="A160">
        <v>118.5</v>
      </c>
      <c r="B160">
        <v>71.13</v>
      </c>
      <c r="C160">
        <v>5.62</v>
      </c>
      <c r="D160" t="str">
        <f t="shared" si="4"/>
        <v>50.075</v>
      </c>
      <c r="E160">
        <f t="shared" si="5"/>
        <v>1.4378434125844852</v>
      </c>
    </row>
    <row r="161" spans="1:5" x14ac:dyDescent="0.4">
      <c r="A161">
        <v>119.25</v>
      </c>
      <c r="B161">
        <v>71.63</v>
      </c>
      <c r="C161">
        <v>5.26</v>
      </c>
      <c r="D161" t="str">
        <f t="shared" si="4"/>
        <v>50.075</v>
      </c>
      <c r="E161">
        <f t="shared" si="5"/>
        <v>1.4453932533523655</v>
      </c>
    </row>
    <row r="162" spans="1:5" x14ac:dyDescent="0.4">
      <c r="A162">
        <v>120</v>
      </c>
      <c r="B162">
        <v>72.19</v>
      </c>
      <c r="C162">
        <v>4.7</v>
      </c>
      <c r="D162" t="str">
        <f t="shared" si="4"/>
        <v>50.075</v>
      </c>
      <c r="E162">
        <f t="shared" si="5"/>
        <v>1.4533280952130259</v>
      </c>
    </row>
    <row r="163" spans="1:5" x14ac:dyDescent="0.4">
      <c r="A163">
        <v>120.75</v>
      </c>
      <c r="B163">
        <v>72.569999999999993</v>
      </c>
      <c r="C163">
        <v>4.3899999999999997</v>
      </c>
      <c r="D163" t="str">
        <f t="shared" si="4"/>
        <v>50.075</v>
      </c>
      <c r="E163">
        <f t="shared" si="5"/>
        <v>1.4592865923743634</v>
      </c>
    </row>
    <row r="164" spans="1:5" x14ac:dyDescent="0.4">
      <c r="A164">
        <v>121.5</v>
      </c>
      <c r="B164">
        <v>72.989999999999995</v>
      </c>
      <c r="C164">
        <v>3.98</v>
      </c>
      <c r="D164" t="str">
        <f t="shared" si="4"/>
        <v>50.075</v>
      </c>
      <c r="E164">
        <f t="shared" si="5"/>
        <v>1.4657608656842209</v>
      </c>
    </row>
    <row r="165" spans="1:5" x14ac:dyDescent="0.4">
      <c r="A165">
        <v>122.25</v>
      </c>
      <c r="B165">
        <v>73.599999999999994</v>
      </c>
      <c r="C165">
        <v>3.56</v>
      </c>
      <c r="D165" t="str">
        <f t="shared" si="4"/>
        <v>50.075</v>
      </c>
      <c r="E165">
        <f t="shared" si="5"/>
        <v>1.4761739888733496</v>
      </c>
    </row>
    <row r="166" spans="1:5" x14ac:dyDescent="0.4">
      <c r="A166">
        <v>123</v>
      </c>
      <c r="B166">
        <v>74.069999999999993</v>
      </c>
      <c r="C166">
        <v>3.07</v>
      </c>
      <c r="D166" t="str">
        <f t="shared" si="4"/>
        <v>50.075</v>
      </c>
      <c r="E166">
        <f t="shared" si="5"/>
        <v>1.4838488933942524</v>
      </c>
    </row>
    <row r="167" spans="1:5" x14ac:dyDescent="0.4">
      <c r="A167">
        <v>123.75</v>
      </c>
      <c r="B167">
        <v>74.52</v>
      </c>
      <c r="C167">
        <v>2.59</v>
      </c>
      <c r="D167" t="str">
        <f t="shared" si="4"/>
        <v>50.075</v>
      </c>
      <c r="E167">
        <f t="shared" si="5"/>
        <v>1.491439475866416</v>
      </c>
    </row>
    <row r="168" spans="1:5" x14ac:dyDescent="0.4">
      <c r="A168">
        <v>124.5</v>
      </c>
      <c r="B168">
        <v>74.959999999999994</v>
      </c>
      <c r="C168">
        <v>2.1</v>
      </c>
      <c r="D168" t="str">
        <f t="shared" si="4"/>
        <v>50.075</v>
      </c>
      <c r="E168">
        <f t="shared" si="5"/>
        <v>1.4990738243433352</v>
      </c>
    </row>
    <row r="169" spans="1:5" x14ac:dyDescent="0.4">
      <c r="A169">
        <v>125.25</v>
      </c>
      <c r="B169">
        <v>75.430000000000007</v>
      </c>
      <c r="C169">
        <v>1.59</v>
      </c>
      <c r="D169" t="str">
        <f t="shared" si="4"/>
        <v>50.075</v>
      </c>
      <c r="E169">
        <f t="shared" si="5"/>
        <v>1.5075364621952176</v>
      </c>
    </row>
    <row r="170" spans="1:5" x14ac:dyDescent="0.4">
      <c r="A170">
        <v>126</v>
      </c>
      <c r="B170">
        <v>75.97</v>
      </c>
      <c r="C170">
        <v>1.02</v>
      </c>
      <c r="D170" t="str">
        <f t="shared" si="4"/>
        <v>50.075</v>
      </c>
      <c r="E170">
        <f t="shared" si="5"/>
        <v>1.5176077881660843</v>
      </c>
    </row>
    <row r="171" spans="1:5" x14ac:dyDescent="0.4">
      <c r="A171">
        <v>126.75</v>
      </c>
      <c r="B171">
        <v>76.42</v>
      </c>
      <c r="C171">
        <v>0.49</v>
      </c>
      <c r="D171" t="str">
        <f t="shared" si="4"/>
        <v>50.075</v>
      </c>
      <c r="E171">
        <f t="shared" si="5"/>
        <v>1.5262207806859025</v>
      </c>
    </row>
    <row r="172" spans="1:5" x14ac:dyDescent="0.4">
      <c r="A172">
        <v>127.5</v>
      </c>
      <c r="B172">
        <v>76.95</v>
      </c>
      <c r="C172">
        <v>-0.08</v>
      </c>
      <c r="D172" t="str">
        <f t="shared" si="4"/>
        <v>50.075</v>
      </c>
      <c r="E172">
        <f t="shared" si="5"/>
        <v>1.5366978384714964</v>
      </c>
    </row>
    <row r="173" spans="1:5" x14ac:dyDescent="0.4">
      <c r="A173">
        <v>128.25</v>
      </c>
      <c r="B173">
        <v>77.430000000000007</v>
      </c>
      <c r="C173">
        <v>-0.74</v>
      </c>
      <c r="D173" t="str">
        <f t="shared" si="4"/>
        <v>50.075</v>
      </c>
      <c r="E173">
        <f t="shared" si="5"/>
        <v>1.5465233177092443</v>
      </c>
    </row>
    <row r="174" spans="1:5" x14ac:dyDescent="0.4">
      <c r="A174">
        <v>129</v>
      </c>
      <c r="B174">
        <v>77.97</v>
      </c>
      <c r="C174">
        <v>-1.41</v>
      </c>
      <c r="D174" t="str">
        <f t="shared" si="4"/>
        <v>50.075</v>
      </c>
      <c r="E174">
        <f t="shared" si="5"/>
        <v>1.557930739278401</v>
      </c>
    </row>
    <row r="175" spans="1:5" x14ac:dyDescent="0.4">
      <c r="A175">
        <v>129.75</v>
      </c>
      <c r="B175">
        <v>78.34</v>
      </c>
      <c r="C175">
        <v>-2.14</v>
      </c>
      <c r="D175" t="str">
        <f t="shared" si="4"/>
        <v>50.075</v>
      </c>
      <c r="E175">
        <f t="shared" si="5"/>
        <v>1.5664255058245047</v>
      </c>
    </row>
    <row r="176" spans="1:5" x14ac:dyDescent="0.4">
      <c r="A176">
        <v>130.5</v>
      </c>
      <c r="B176">
        <v>78.7</v>
      </c>
      <c r="C176">
        <v>-2.83</v>
      </c>
      <c r="D176" t="str">
        <f t="shared" si="4"/>
        <v>50.075</v>
      </c>
      <c r="E176">
        <f t="shared" si="5"/>
        <v>1.5750521918900671</v>
      </c>
    </row>
    <row r="177" spans="1:5" x14ac:dyDescent="0.4">
      <c r="A177">
        <v>131.25</v>
      </c>
      <c r="B177">
        <v>79.17</v>
      </c>
      <c r="C177">
        <v>-3.63</v>
      </c>
      <c r="D177" t="str">
        <f t="shared" si="4"/>
        <v>50.075</v>
      </c>
      <c r="E177">
        <f t="shared" si="5"/>
        <v>1.5865557579379721</v>
      </c>
    </row>
    <row r="178" spans="1:5" x14ac:dyDescent="0.4">
      <c r="A178">
        <v>132</v>
      </c>
      <c r="B178">
        <v>79.41</v>
      </c>
      <c r="C178">
        <v>-4.5</v>
      </c>
      <c r="D178" t="str">
        <f t="shared" si="4"/>
        <v>50.075</v>
      </c>
      <c r="E178">
        <f t="shared" si="5"/>
        <v>1.5942461010745179</v>
      </c>
    </row>
    <row r="179" spans="1:5" x14ac:dyDescent="0.4">
      <c r="A179">
        <v>132.75</v>
      </c>
      <c r="B179">
        <v>79.69</v>
      </c>
      <c r="C179">
        <v>-5.23</v>
      </c>
      <c r="D179" t="str">
        <f t="shared" si="4"/>
        <v>50.075</v>
      </c>
      <c r="E179">
        <f t="shared" si="5"/>
        <v>1.602688175606223</v>
      </c>
    </row>
    <row r="180" spans="1:5" x14ac:dyDescent="0.4">
      <c r="A180">
        <v>133.5</v>
      </c>
      <c r="B180">
        <v>79.959999999999994</v>
      </c>
      <c r="C180">
        <v>-6.12</v>
      </c>
      <c r="D180" t="str">
        <f t="shared" si="4"/>
        <v>50.075</v>
      </c>
      <c r="E180">
        <f t="shared" si="5"/>
        <v>1.6121012305366984</v>
      </c>
    </row>
    <row r="181" spans="1:5" x14ac:dyDescent="0.4">
      <c r="A181">
        <v>134.25</v>
      </c>
      <c r="B181">
        <v>80.209999999999994</v>
      </c>
      <c r="C181">
        <v>-6.82</v>
      </c>
      <c r="D181" t="str">
        <f t="shared" si="4"/>
        <v>50.075</v>
      </c>
      <c r="E181">
        <f t="shared" si="5"/>
        <v>1.6206337408871954</v>
      </c>
    </row>
    <row r="182" spans="1:5" x14ac:dyDescent="0.4">
      <c r="A182">
        <v>135</v>
      </c>
      <c r="B182">
        <v>80.45</v>
      </c>
      <c r="C182">
        <v>-7.55</v>
      </c>
      <c r="D182" t="str">
        <f t="shared" si="4"/>
        <v>50.075</v>
      </c>
      <c r="E182">
        <f t="shared" si="5"/>
        <v>1.629485434794185</v>
      </c>
    </row>
    <row r="183" spans="1:5" x14ac:dyDescent="0.4">
      <c r="A183">
        <v>135.75</v>
      </c>
      <c r="B183">
        <v>80.709999999999994</v>
      </c>
      <c r="C183">
        <v>-8.3699999999999992</v>
      </c>
      <c r="D183" t="str">
        <f t="shared" si="4"/>
        <v>50.075</v>
      </c>
      <c r="E183">
        <f t="shared" si="5"/>
        <v>1.6396681453242297</v>
      </c>
    </row>
    <row r="184" spans="1:5" x14ac:dyDescent="0.4">
      <c r="A184">
        <v>136.5</v>
      </c>
      <c r="B184">
        <v>80.89</v>
      </c>
      <c r="C184">
        <v>-9.19</v>
      </c>
      <c r="D184" t="str">
        <f t="shared" si="4"/>
        <v>50.075</v>
      </c>
      <c r="E184">
        <f t="shared" si="5"/>
        <v>1.6487624124565565</v>
      </c>
    </row>
    <row r="185" spans="1:5" x14ac:dyDescent="0.4">
      <c r="A185">
        <v>137.25</v>
      </c>
      <c r="B185">
        <v>81.11</v>
      </c>
      <c r="C185">
        <v>-10.07</v>
      </c>
      <c r="D185" t="str">
        <f t="shared" si="4"/>
        <v>50.075</v>
      </c>
      <c r="E185">
        <f t="shared" si="5"/>
        <v>1.6595274986675888</v>
      </c>
    </row>
    <row r="186" spans="1:5" x14ac:dyDescent="0.4">
      <c r="A186">
        <v>138</v>
      </c>
      <c r="B186">
        <v>81.33</v>
      </c>
      <c r="C186">
        <v>-11.05</v>
      </c>
      <c r="D186" t="str">
        <f t="shared" si="4"/>
        <v>50.075</v>
      </c>
      <c r="E186">
        <f t="shared" si="5"/>
        <v>1.6716271587965086</v>
      </c>
    </row>
    <row r="187" spans="1:5" x14ac:dyDescent="0.4">
      <c r="A187">
        <v>138.75</v>
      </c>
      <c r="B187">
        <v>81.45</v>
      </c>
      <c r="C187">
        <v>-11.9</v>
      </c>
      <c r="D187" t="str">
        <f t="shared" si="4"/>
        <v>50.075</v>
      </c>
      <c r="E187">
        <f t="shared" si="5"/>
        <v>1.6812951013546096</v>
      </c>
    </row>
    <row r="188" spans="1:5" x14ac:dyDescent="0.4">
      <c r="A188">
        <v>139.5</v>
      </c>
      <c r="B188">
        <v>81.56</v>
      </c>
      <c r="C188">
        <v>-12.91</v>
      </c>
      <c r="D188" t="str">
        <f t="shared" si="4"/>
        <v>50.075</v>
      </c>
      <c r="E188">
        <f t="shared" si="5"/>
        <v>1.6927902449906849</v>
      </c>
    </row>
    <row r="189" spans="1:5" x14ac:dyDescent="0.4">
      <c r="A189">
        <v>140.25</v>
      </c>
      <c r="B189">
        <v>81.709999999999994</v>
      </c>
      <c r="C189">
        <v>-13.93</v>
      </c>
      <c r="D189" t="str">
        <f t="shared" si="4"/>
        <v>50.075</v>
      </c>
      <c r="E189">
        <f t="shared" si="5"/>
        <v>1.7057697108304659</v>
      </c>
    </row>
    <row r="190" spans="1:5" x14ac:dyDescent="0.4">
      <c r="A190">
        <v>141</v>
      </c>
      <c r="B190">
        <v>81.739999999999995</v>
      </c>
      <c r="C190">
        <v>-15.06</v>
      </c>
      <c r="D190" t="str">
        <f t="shared" si="4"/>
        <v>50.075</v>
      </c>
      <c r="E190">
        <f t="shared" si="5"/>
        <v>1.7184585799625121</v>
      </c>
    </row>
    <row r="191" spans="1:5" x14ac:dyDescent="0.4">
      <c r="A191">
        <v>141.75</v>
      </c>
      <c r="B191">
        <v>81.72</v>
      </c>
      <c r="C191">
        <v>-16.16</v>
      </c>
      <c r="D191" t="str">
        <f t="shared" si="4"/>
        <v>50.075</v>
      </c>
      <c r="E191">
        <f t="shared" si="5"/>
        <v>1.7307462903957085</v>
      </c>
    </row>
    <row r="192" spans="1:5" x14ac:dyDescent="0.4">
      <c r="A192">
        <v>142.5</v>
      </c>
      <c r="B192">
        <v>81.44</v>
      </c>
      <c r="C192">
        <v>-17.3</v>
      </c>
      <c r="D192" t="str">
        <f t="shared" si="4"/>
        <v>50.075</v>
      </c>
      <c r="E192">
        <f t="shared" si="5"/>
        <v>1.7398612516906296</v>
      </c>
    </row>
    <row r="193" spans="1:5" x14ac:dyDescent="0.4">
      <c r="A193">
        <v>143.25</v>
      </c>
      <c r="B193">
        <v>81.14</v>
      </c>
      <c r="C193">
        <v>-18.34</v>
      </c>
      <c r="D193" t="str">
        <f t="shared" si="4"/>
        <v>50.075</v>
      </c>
      <c r="E193">
        <f t="shared" si="5"/>
        <v>1.7483174418027154</v>
      </c>
    </row>
    <row r="194" spans="1:5" x14ac:dyDescent="0.4">
      <c r="A194">
        <v>144</v>
      </c>
      <c r="B194">
        <v>80.7</v>
      </c>
      <c r="C194">
        <v>-19.36</v>
      </c>
      <c r="D194" t="str">
        <f t="shared" si="4"/>
        <v>50.075</v>
      </c>
      <c r="E194">
        <f t="shared" si="5"/>
        <v>1.755060119352533</v>
      </c>
    </row>
    <row r="195" spans="1:5" x14ac:dyDescent="0.4">
      <c r="A195">
        <v>144.75</v>
      </c>
      <c r="B195">
        <v>80.33</v>
      </c>
      <c r="C195">
        <v>-20.149999999999999</v>
      </c>
      <c r="D195" t="str">
        <f t="shared" si="4"/>
        <v>50.075</v>
      </c>
      <c r="E195">
        <f t="shared" si="5"/>
        <v>1.7604654593542677</v>
      </c>
    </row>
    <row r="196" spans="1:5" x14ac:dyDescent="0.4">
      <c r="A196">
        <v>145.5</v>
      </c>
      <c r="B196">
        <v>79.94</v>
      </c>
      <c r="C196">
        <v>-20.98</v>
      </c>
      <c r="D196" t="str">
        <f t="shared" ref="D196:D202" si="6">COMPLEX(50.075,0)</f>
        <v>50.075</v>
      </c>
      <c r="E196">
        <f t="shared" ref="E196:E202" si="7">(1+IMABS(IMDIV(IMSUB(COMPLEX(B196,C196),D196),IMSUM(COMPLEX(B196,C196),D196))))/(1-IMABS(IMDIV(IMSUB(COMPLEX(B196,C196),D196),IMSUM(COMPLEX(B196,C196),D196))))</f>
        <v>1.7667638538709121</v>
      </c>
    </row>
    <row r="197" spans="1:5" x14ac:dyDescent="0.4">
      <c r="A197">
        <v>146.25</v>
      </c>
      <c r="B197">
        <v>79.489999999999995</v>
      </c>
      <c r="C197">
        <v>-21.75</v>
      </c>
      <c r="D197" t="str">
        <f t="shared" si="6"/>
        <v>50.075</v>
      </c>
      <c r="E197">
        <f t="shared" si="7"/>
        <v>1.7718303374511191</v>
      </c>
    </row>
    <row r="198" spans="1:5" x14ac:dyDescent="0.4">
      <c r="A198">
        <v>147</v>
      </c>
      <c r="B198">
        <v>79.08</v>
      </c>
      <c r="C198">
        <v>-22.51</v>
      </c>
      <c r="D198" t="str">
        <f t="shared" si="6"/>
        <v>50.075</v>
      </c>
      <c r="E198">
        <f t="shared" si="7"/>
        <v>1.7779675013908927</v>
      </c>
    </row>
    <row r="199" spans="1:5" x14ac:dyDescent="0.4">
      <c r="A199">
        <v>147.75</v>
      </c>
      <c r="B199">
        <v>78.709999999999994</v>
      </c>
      <c r="C199">
        <v>-23.23</v>
      </c>
      <c r="D199" t="str">
        <f t="shared" si="6"/>
        <v>50.075</v>
      </c>
      <c r="E199">
        <f t="shared" si="7"/>
        <v>1.7846038542017153</v>
      </c>
    </row>
    <row r="200" spans="1:5" x14ac:dyDescent="0.4">
      <c r="A200">
        <v>148.5</v>
      </c>
      <c r="B200">
        <v>78.39</v>
      </c>
      <c r="C200">
        <v>-23.97</v>
      </c>
      <c r="D200" t="str">
        <f t="shared" si="6"/>
        <v>50.075</v>
      </c>
      <c r="E200">
        <f t="shared" si="7"/>
        <v>1.7928422903530903</v>
      </c>
    </row>
    <row r="201" spans="1:5" x14ac:dyDescent="0.4">
      <c r="A201">
        <v>149.25</v>
      </c>
      <c r="B201">
        <v>77.98</v>
      </c>
      <c r="C201">
        <v>-24.65</v>
      </c>
      <c r="D201" t="str">
        <f t="shared" si="6"/>
        <v>50.075</v>
      </c>
      <c r="E201">
        <f t="shared" si="7"/>
        <v>1.7992297329368336</v>
      </c>
    </row>
    <row r="202" spans="1:5" x14ac:dyDescent="0.4">
      <c r="A202">
        <v>150</v>
      </c>
      <c r="B202">
        <v>77.5</v>
      </c>
      <c r="C202">
        <v>-25.59</v>
      </c>
      <c r="D202" t="str">
        <f t="shared" si="6"/>
        <v>50.075</v>
      </c>
      <c r="E202">
        <f t="shared" si="7"/>
        <v>1.810088193918916</v>
      </c>
    </row>
  </sheetData>
  <phoneticPr fontId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FAC1A-0042-4CD3-92AF-C9C76926FC56}">
  <dimension ref="A1:Q202"/>
  <sheetViews>
    <sheetView workbookViewId="0">
      <selection activeCell="P2" sqref="P2"/>
    </sheetView>
  </sheetViews>
  <sheetFormatPr defaultRowHeight="18.75" x14ac:dyDescent="0.4"/>
  <cols>
    <col min="4" max="4" width="7" bestFit="1" customWidth="1"/>
    <col min="5" max="5" width="12.75" bestFit="1" customWidth="1"/>
  </cols>
  <sheetData>
    <row r="1" spans="1:17" x14ac:dyDescent="0.4">
      <c r="A1" t="s">
        <v>0</v>
      </c>
      <c r="B1" t="s">
        <v>1</v>
      </c>
      <c r="C1" t="s">
        <v>26</v>
      </c>
      <c r="D1" s="2" t="s">
        <v>2</v>
      </c>
      <c r="E1" s="2" t="s">
        <v>27</v>
      </c>
    </row>
    <row r="2" spans="1:17" x14ac:dyDescent="0.4">
      <c r="A2">
        <v>0</v>
      </c>
    </row>
    <row r="3" spans="1:17" x14ac:dyDescent="0.4">
      <c r="A3">
        <v>0.75</v>
      </c>
      <c r="B3">
        <v>50.89</v>
      </c>
      <c r="C3">
        <v>3.21</v>
      </c>
      <c r="D3" t="str">
        <f>COMPLEX(50.8,0)</f>
        <v>50.8</v>
      </c>
      <c r="E3">
        <f>(1+IMABS(IMDIV(IMSUB(COMPLEX(B3,C3),D3),IMSUM(COMPLEX(B3,C3),D3))))/(1-IMABS(IMDIV(IMSUB(COMPLEX(B3,C3),D3),IMSUM(COMPLEX(B3,C3),D3))))</f>
        <v>1.0651838284408159</v>
      </c>
    </row>
    <row r="4" spans="1:17" x14ac:dyDescent="0.4">
      <c r="A4">
        <v>1.5</v>
      </c>
      <c r="B4">
        <v>51</v>
      </c>
      <c r="C4">
        <v>1.5</v>
      </c>
      <c r="D4" t="str">
        <f t="shared" ref="D4:D67" si="0">COMPLEX(50.8,0)</f>
        <v>50.8</v>
      </c>
      <c r="E4">
        <f t="shared" ref="E4:E67" si="1">(1+IMABS(IMDIV(IMSUB(COMPLEX(B4,C4),D4),IMSUM(COMPLEX(B4,C4),D4))))/(1-IMABS(IMDIV(IMSUB(COMPLEX(B4,C4),D4),IMSUM(COMPLEX(B4,C4),D4))))</f>
        <v>1.0301756361330709</v>
      </c>
    </row>
    <row r="5" spans="1:17" x14ac:dyDescent="0.4">
      <c r="A5">
        <v>2.25</v>
      </c>
      <c r="B5">
        <v>50.9</v>
      </c>
      <c r="C5">
        <v>0.89</v>
      </c>
      <c r="D5" t="str">
        <f t="shared" si="0"/>
        <v>50.8</v>
      </c>
      <c r="E5">
        <f t="shared" si="1"/>
        <v>1.0177683863690987</v>
      </c>
    </row>
    <row r="6" spans="1:17" x14ac:dyDescent="0.4">
      <c r="A6">
        <v>3</v>
      </c>
      <c r="B6">
        <v>50.85</v>
      </c>
      <c r="C6">
        <v>0.66</v>
      </c>
      <c r="D6" t="str">
        <f t="shared" si="0"/>
        <v>50.8</v>
      </c>
      <c r="E6">
        <f t="shared" si="1"/>
        <v>1.0131080222219175</v>
      </c>
      <c r="Q6">
        <f>203.2/4</f>
        <v>50.8</v>
      </c>
    </row>
    <row r="7" spans="1:17" x14ac:dyDescent="0.4">
      <c r="A7">
        <v>3.75</v>
      </c>
      <c r="B7">
        <v>50.84</v>
      </c>
      <c r="C7">
        <v>0.51</v>
      </c>
      <c r="D7" t="str">
        <f t="shared" si="0"/>
        <v>50.8</v>
      </c>
      <c r="E7">
        <f t="shared" si="1"/>
        <v>1.0101170310065748</v>
      </c>
    </row>
    <row r="8" spans="1:17" x14ac:dyDescent="0.4">
      <c r="A8">
        <v>4.5</v>
      </c>
      <c r="B8">
        <v>50.79</v>
      </c>
      <c r="C8">
        <v>0.39</v>
      </c>
      <c r="D8" t="str">
        <f t="shared" si="0"/>
        <v>50.8</v>
      </c>
      <c r="E8">
        <f t="shared" si="1"/>
        <v>1.0077099958968672</v>
      </c>
    </row>
    <row r="9" spans="1:17" x14ac:dyDescent="0.4">
      <c r="A9">
        <v>5.25</v>
      </c>
      <c r="B9">
        <v>50.79</v>
      </c>
      <c r="C9">
        <v>0.34</v>
      </c>
      <c r="D9" t="str">
        <f t="shared" si="0"/>
        <v>50.8</v>
      </c>
      <c r="E9">
        <f t="shared" si="1"/>
        <v>1.0067189256215805</v>
      </c>
    </row>
    <row r="10" spans="1:17" x14ac:dyDescent="0.4">
      <c r="A10">
        <v>6</v>
      </c>
      <c r="B10">
        <v>50.86</v>
      </c>
      <c r="C10">
        <v>0.21</v>
      </c>
      <c r="D10" t="str">
        <f t="shared" si="0"/>
        <v>50.8</v>
      </c>
      <c r="E10">
        <f t="shared" si="1"/>
        <v>1.0043059817036415</v>
      </c>
    </row>
    <row r="11" spans="1:17" x14ac:dyDescent="0.4">
      <c r="A11">
        <v>6.75</v>
      </c>
      <c r="B11">
        <v>50.79</v>
      </c>
      <c r="C11">
        <v>0.2</v>
      </c>
      <c r="D11" t="str">
        <f t="shared" si="0"/>
        <v>50.8</v>
      </c>
      <c r="E11">
        <f t="shared" si="1"/>
        <v>1.0039500926831411</v>
      </c>
    </row>
    <row r="12" spans="1:17" x14ac:dyDescent="0.4">
      <c r="A12">
        <v>7.5</v>
      </c>
      <c r="B12">
        <v>50.81</v>
      </c>
      <c r="C12">
        <v>0.13</v>
      </c>
      <c r="D12" t="str">
        <f t="shared" si="0"/>
        <v>50.8</v>
      </c>
      <c r="E12">
        <f t="shared" si="1"/>
        <v>1.0025696577590146</v>
      </c>
    </row>
    <row r="13" spans="1:17" x14ac:dyDescent="0.4">
      <c r="A13">
        <v>8.25</v>
      </c>
      <c r="B13">
        <v>50.84</v>
      </c>
      <c r="C13">
        <v>0.13</v>
      </c>
      <c r="D13" t="str">
        <f t="shared" si="0"/>
        <v>50.8</v>
      </c>
      <c r="E13">
        <f t="shared" si="1"/>
        <v>1.0026799852890473</v>
      </c>
    </row>
    <row r="14" spans="1:17" x14ac:dyDescent="0.4">
      <c r="A14">
        <v>9</v>
      </c>
      <c r="B14">
        <v>50.81</v>
      </c>
      <c r="C14">
        <v>0.03</v>
      </c>
      <c r="D14" t="str">
        <f t="shared" si="0"/>
        <v>50.8</v>
      </c>
      <c r="E14">
        <f t="shared" si="1"/>
        <v>1.0006226280845858</v>
      </c>
    </row>
    <row r="15" spans="1:17" x14ac:dyDescent="0.4">
      <c r="A15">
        <v>9.75</v>
      </c>
      <c r="B15">
        <v>50.81</v>
      </c>
      <c r="C15">
        <v>-0.02</v>
      </c>
      <c r="D15" t="str">
        <f t="shared" si="0"/>
        <v>50.8</v>
      </c>
      <c r="E15">
        <f t="shared" si="1"/>
        <v>1.0004402244109889</v>
      </c>
    </row>
    <row r="16" spans="1:17" x14ac:dyDescent="0.4">
      <c r="A16">
        <v>10.5</v>
      </c>
      <c r="B16">
        <v>50.76</v>
      </c>
      <c r="C16">
        <v>-0.05</v>
      </c>
      <c r="D16" t="str">
        <f t="shared" si="0"/>
        <v>50.8</v>
      </c>
      <c r="E16">
        <f t="shared" si="1"/>
        <v>1.0012617493166143</v>
      </c>
    </row>
    <row r="17" spans="1:5" x14ac:dyDescent="0.4">
      <c r="A17">
        <v>11.25</v>
      </c>
      <c r="B17">
        <v>50.75</v>
      </c>
      <c r="C17">
        <v>-0.06</v>
      </c>
      <c r="D17" t="str">
        <f t="shared" si="0"/>
        <v>50.8</v>
      </c>
      <c r="E17">
        <f t="shared" si="1"/>
        <v>1.0015393913987567</v>
      </c>
    </row>
    <row r="18" spans="1:5" x14ac:dyDescent="0.4">
      <c r="A18">
        <v>12</v>
      </c>
      <c r="B18">
        <v>50.74</v>
      </c>
      <c r="C18">
        <v>-0.13</v>
      </c>
      <c r="D18" t="str">
        <f t="shared" si="0"/>
        <v>50.8</v>
      </c>
      <c r="E18">
        <f t="shared" si="1"/>
        <v>1.0028241140224505</v>
      </c>
    </row>
    <row r="19" spans="1:5" x14ac:dyDescent="0.4">
      <c r="A19">
        <v>12.75</v>
      </c>
      <c r="B19">
        <v>50.7</v>
      </c>
      <c r="C19">
        <v>-0.14000000000000001</v>
      </c>
      <c r="D19" t="str">
        <f t="shared" si="0"/>
        <v>50.8</v>
      </c>
      <c r="E19">
        <f t="shared" si="1"/>
        <v>1.0033958317615344</v>
      </c>
    </row>
    <row r="20" spans="1:5" x14ac:dyDescent="0.4">
      <c r="A20">
        <v>13.5</v>
      </c>
      <c r="B20">
        <v>50.7</v>
      </c>
      <c r="C20">
        <v>-0.2</v>
      </c>
      <c r="D20" t="str">
        <f t="shared" si="0"/>
        <v>50.8</v>
      </c>
      <c r="E20">
        <f t="shared" si="1"/>
        <v>1.0044157647331129</v>
      </c>
    </row>
    <row r="21" spans="1:5" x14ac:dyDescent="0.4">
      <c r="A21">
        <v>14.25</v>
      </c>
      <c r="B21">
        <v>50.65</v>
      </c>
      <c r="C21">
        <v>-0.24</v>
      </c>
      <c r="D21" t="str">
        <f t="shared" si="0"/>
        <v>50.8</v>
      </c>
      <c r="E21">
        <f t="shared" si="1"/>
        <v>1.005595079307565</v>
      </c>
    </row>
    <row r="22" spans="1:5" x14ac:dyDescent="0.4">
      <c r="A22">
        <v>15</v>
      </c>
      <c r="B22">
        <v>50.63</v>
      </c>
      <c r="C22">
        <v>-0.26</v>
      </c>
      <c r="D22" t="str">
        <f t="shared" si="0"/>
        <v>50.8</v>
      </c>
      <c r="E22">
        <f t="shared" si="1"/>
        <v>1.0061440950857776</v>
      </c>
    </row>
    <row r="23" spans="1:5" x14ac:dyDescent="0.4">
      <c r="A23">
        <v>15.75</v>
      </c>
      <c r="B23">
        <v>50.59</v>
      </c>
      <c r="C23">
        <v>-0.28999999999999998</v>
      </c>
      <c r="D23" t="str">
        <f t="shared" si="0"/>
        <v>50.8</v>
      </c>
      <c r="E23">
        <f t="shared" si="1"/>
        <v>1.0070878332446889</v>
      </c>
    </row>
    <row r="24" spans="1:5" x14ac:dyDescent="0.4">
      <c r="A24">
        <v>16.5</v>
      </c>
      <c r="B24">
        <v>50.57</v>
      </c>
      <c r="C24">
        <v>-0.28000000000000003</v>
      </c>
      <c r="D24" t="str">
        <f t="shared" si="0"/>
        <v>50.8</v>
      </c>
      <c r="E24">
        <f t="shared" si="1"/>
        <v>1.0071747445596797</v>
      </c>
    </row>
    <row r="25" spans="1:5" x14ac:dyDescent="0.4">
      <c r="A25">
        <v>17.25</v>
      </c>
      <c r="B25">
        <v>50.54</v>
      </c>
      <c r="C25">
        <v>-0.35</v>
      </c>
      <c r="D25" t="str">
        <f t="shared" si="0"/>
        <v>50.8</v>
      </c>
      <c r="E25">
        <f t="shared" si="1"/>
        <v>1.0086419169778935</v>
      </c>
    </row>
    <row r="26" spans="1:5" x14ac:dyDescent="0.4">
      <c r="A26">
        <v>18</v>
      </c>
      <c r="B26">
        <v>50.5</v>
      </c>
      <c r="C26">
        <v>-0.36</v>
      </c>
      <c r="D26" t="str">
        <f t="shared" si="0"/>
        <v>50.8</v>
      </c>
      <c r="E26">
        <f t="shared" si="1"/>
        <v>1.0092949632210901</v>
      </c>
    </row>
    <row r="27" spans="1:5" x14ac:dyDescent="0.4">
      <c r="A27">
        <v>18.75</v>
      </c>
      <c r="B27">
        <v>50.43</v>
      </c>
      <c r="C27">
        <v>-0.32</v>
      </c>
      <c r="D27" t="str">
        <f t="shared" si="0"/>
        <v>50.8</v>
      </c>
      <c r="E27">
        <f t="shared" si="1"/>
        <v>1.0097116650609779</v>
      </c>
    </row>
    <row r="28" spans="1:5" x14ac:dyDescent="0.4">
      <c r="A28">
        <v>19.5</v>
      </c>
      <c r="B28">
        <v>50.42</v>
      </c>
      <c r="C28">
        <v>-0.35</v>
      </c>
      <c r="D28" t="str">
        <f t="shared" si="0"/>
        <v>50.8</v>
      </c>
      <c r="E28">
        <f t="shared" si="1"/>
        <v>1.0102602428747149</v>
      </c>
    </row>
    <row r="29" spans="1:5" x14ac:dyDescent="0.4">
      <c r="A29">
        <v>20.25</v>
      </c>
      <c r="B29">
        <v>50.34</v>
      </c>
      <c r="C29">
        <v>-0.41</v>
      </c>
      <c r="D29" t="str">
        <f t="shared" si="0"/>
        <v>50.8</v>
      </c>
      <c r="E29">
        <f t="shared" si="1"/>
        <v>1.0122596422730179</v>
      </c>
    </row>
    <row r="30" spans="1:5" x14ac:dyDescent="0.4">
      <c r="A30">
        <v>21</v>
      </c>
      <c r="B30">
        <v>50.31</v>
      </c>
      <c r="C30">
        <v>-0.39</v>
      </c>
      <c r="D30" t="str">
        <f t="shared" si="0"/>
        <v>50.8</v>
      </c>
      <c r="E30">
        <f t="shared" si="1"/>
        <v>1.0124647835936693</v>
      </c>
    </row>
    <row r="31" spans="1:5" x14ac:dyDescent="0.4">
      <c r="A31">
        <v>21.75</v>
      </c>
      <c r="B31">
        <v>50.24</v>
      </c>
      <c r="C31">
        <v>-0.38</v>
      </c>
      <c r="D31" t="str">
        <f t="shared" si="0"/>
        <v>50.8</v>
      </c>
      <c r="E31">
        <f t="shared" si="1"/>
        <v>1.0134860559279599</v>
      </c>
    </row>
    <row r="32" spans="1:5" x14ac:dyDescent="0.4">
      <c r="A32">
        <v>22.5</v>
      </c>
      <c r="B32">
        <v>50.21</v>
      </c>
      <c r="C32">
        <v>-0.4</v>
      </c>
      <c r="D32" t="str">
        <f t="shared" si="0"/>
        <v>50.8</v>
      </c>
      <c r="E32">
        <f t="shared" si="1"/>
        <v>1.0142138721194915</v>
      </c>
    </row>
    <row r="33" spans="1:5" x14ac:dyDescent="0.4">
      <c r="A33">
        <v>23.25</v>
      </c>
      <c r="B33">
        <v>50.14</v>
      </c>
      <c r="C33">
        <v>-0.33</v>
      </c>
      <c r="D33" t="str">
        <f t="shared" si="0"/>
        <v>50.8</v>
      </c>
      <c r="E33">
        <f t="shared" si="1"/>
        <v>1.0147282038617245</v>
      </c>
    </row>
    <row r="34" spans="1:5" x14ac:dyDescent="0.4">
      <c r="A34">
        <v>24</v>
      </c>
      <c r="B34">
        <v>50.1</v>
      </c>
      <c r="C34">
        <v>-0.35</v>
      </c>
      <c r="D34" t="str">
        <f t="shared" si="0"/>
        <v>50.8</v>
      </c>
      <c r="E34">
        <f t="shared" si="1"/>
        <v>1.0156340303065752</v>
      </c>
    </row>
    <row r="35" spans="1:5" x14ac:dyDescent="0.4">
      <c r="A35">
        <v>24.75</v>
      </c>
      <c r="B35">
        <v>50.01</v>
      </c>
      <c r="C35">
        <v>-0.37</v>
      </c>
      <c r="D35" t="str">
        <f t="shared" si="0"/>
        <v>50.8</v>
      </c>
      <c r="E35">
        <f t="shared" si="1"/>
        <v>1.0174578297567118</v>
      </c>
    </row>
    <row r="36" spans="1:5" x14ac:dyDescent="0.4">
      <c r="A36">
        <v>25.5</v>
      </c>
      <c r="B36">
        <v>50.04</v>
      </c>
      <c r="C36">
        <v>-0.31</v>
      </c>
      <c r="D36" t="str">
        <f t="shared" si="0"/>
        <v>50.8</v>
      </c>
      <c r="E36">
        <f t="shared" si="1"/>
        <v>1.0164126153117869</v>
      </c>
    </row>
    <row r="37" spans="1:5" x14ac:dyDescent="0.4">
      <c r="A37">
        <v>26.25</v>
      </c>
      <c r="B37">
        <v>49.95</v>
      </c>
      <c r="C37">
        <v>-0.33</v>
      </c>
      <c r="D37" t="str">
        <f t="shared" si="0"/>
        <v>50.8</v>
      </c>
      <c r="E37">
        <f t="shared" si="1"/>
        <v>1.0182656849216398</v>
      </c>
    </row>
    <row r="38" spans="1:5" x14ac:dyDescent="0.4">
      <c r="A38">
        <v>27</v>
      </c>
      <c r="B38">
        <v>49.87</v>
      </c>
      <c r="C38">
        <v>-0.3</v>
      </c>
      <c r="D38" t="str">
        <f t="shared" si="0"/>
        <v>50.8</v>
      </c>
      <c r="E38">
        <f t="shared" si="1"/>
        <v>1.0196039306242979</v>
      </c>
    </row>
    <row r="39" spans="1:5" x14ac:dyDescent="0.4">
      <c r="A39">
        <v>27.75</v>
      </c>
      <c r="B39">
        <v>49.81</v>
      </c>
      <c r="C39">
        <v>-0.26</v>
      </c>
      <c r="D39" t="str">
        <f t="shared" si="0"/>
        <v>50.8</v>
      </c>
      <c r="E39">
        <f t="shared" si="1"/>
        <v>1.0205563899752255</v>
      </c>
    </row>
    <row r="40" spans="1:5" x14ac:dyDescent="0.4">
      <c r="A40">
        <v>28.5</v>
      </c>
      <c r="B40">
        <v>49.74</v>
      </c>
      <c r="C40">
        <v>-0.24</v>
      </c>
      <c r="D40" t="str">
        <f t="shared" si="0"/>
        <v>50.8</v>
      </c>
      <c r="E40">
        <f t="shared" si="1"/>
        <v>1.0218560580008103</v>
      </c>
    </row>
    <row r="41" spans="1:5" x14ac:dyDescent="0.4">
      <c r="A41">
        <v>29.25</v>
      </c>
      <c r="B41">
        <v>49.79</v>
      </c>
      <c r="C41">
        <v>-0.18</v>
      </c>
      <c r="D41" t="str">
        <f t="shared" si="0"/>
        <v>50.8</v>
      </c>
      <c r="E41">
        <f t="shared" si="1"/>
        <v>1.0206080849133619</v>
      </c>
    </row>
    <row r="42" spans="1:5" x14ac:dyDescent="0.4">
      <c r="A42">
        <v>30</v>
      </c>
      <c r="B42">
        <v>49.72</v>
      </c>
      <c r="C42">
        <v>-0.17</v>
      </c>
      <c r="D42" t="str">
        <f t="shared" si="0"/>
        <v>50.8</v>
      </c>
      <c r="E42">
        <f t="shared" si="1"/>
        <v>1.0219920033221794</v>
      </c>
    </row>
    <row r="43" spans="1:5" x14ac:dyDescent="0.4">
      <c r="A43">
        <v>30.75</v>
      </c>
      <c r="B43">
        <v>49.66</v>
      </c>
      <c r="C43">
        <v>-0.16</v>
      </c>
      <c r="D43" t="str">
        <f t="shared" si="0"/>
        <v>50.8</v>
      </c>
      <c r="E43">
        <f t="shared" si="1"/>
        <v>1.0231836761333992</v>
      </c>
    </row>
    <row r="44" spans="1:5" x14ac:dyDescent="0.4">
      <c r="A44">
        <v>31.5</v>
      </c>
      <c r="B44">
        <v>49.58</v>
      </c>
      <c r="C44">
        <v>-0.09</v>
      </c>
      <c r="D44" t="str">
        <f t="shared" si="0"/>
        <v>50.8</v>
      </c>
      <c r="E44">
        <f t="shared" si="1"/>
        <v>1.0246743761593284</v>
      </c>
    </row>
    <row r="45" spans="1:5" x14ac:dyDescent="0.4">
      <c r="A45">
        <v>32.25</v>
      </c>
      <c r="B45">
        <v>49.55</v>
      </c>
      <c r="C45">
        <v>-0.05</v>
      </c>
      <c r="D45" t="str">
        <f t="shared" si="0"/>
        <v>50.8</v>
      </c>
      <c r="E45">
        <f t="shared" si="1"/>
        <v>1.0252474684513047</v>
      </c>
    </row>
    <row r="46" spans="1:5" x14ac:dyDescent="0.4">
      <c r="A46">
        <v>33</v>
      </c>
      <c r="B46">
        <v>49.48</v>
      </c>
      <c r="C46">
        <v>-0.01</v>
      </c>
      <c r="D46" t="str">
        <f t="shared" si="0"/>
        <v>50.8</v>
      </c>
      <c r="E46">
        <f t="shared" si="1"/>
        <v>1.0266782210358845</v>
      </c>
    </row>
    <row r="47" spans="1:5" x14ac:dyDescent="0.4">
      <c r="A47">
        <v>33.75</v>
      </c>
      <c r="B47">
        <v>49.47</v>
      </c>
      <c r="C47">
        <v>0.02</v>
      </c>
      <c r="D47" t="str">
        <f t="shared" si="0"/>
        <v>50.8</v>
      </c>
      <c r="E47">
        <f t="shared" si="1"/>
        <v>1.026888060686648</v>
      </c>
    </row>
    <row r="48" spans="1:5" x14ac:dyDescent="0.4">
      <c r="A48">
        <v>34.5</v>
      </c>
      <c r="B48">
        <v>49.38</v>
      </c>
      <c r="C48">
        <v>0.06</v>
      </c>
      <c r="D48" t="str">
        <f t="shared" si="0"/>
        <v>50.8</v>
      </c>
      <c r="E48">
        <f t="shared" si="1"/>
        <v>1.0287826046200483</v>
      </c>
    </row>
    <row r="49" spans="1:5" x14ac:dyDescent="0.4">
      <c r="A49">
        <v>35.25</v>
      </c>
      <c r="B49">
        <v>49.33</v>
      </c>
      <c r="C49">
        <v>0.11</v>
      </c>
      <c r="D49" t="str">
        <f t="shared" si="0"/>
        <v>50.8</v>
      </c>
      <c r="E49">
        <f t="shared" si="1"/>
        <v>1.0298838517726672</v>
      </c>
    </row>
    <row r="50" spans="1:5" x14ac:dyDescent="0.4">
      <c r="A50">
        <v>36</v>
      </c>
      <c r="B50">
        <v>49.22</v>
      </c>
      <c r="C50">
        <v>0.19</v>
      </c>
      <c r="D50" t="str">
        <f t="shared" si="0"/>
        <v>50.8</v>
      </c>
      <c r="E50">
        <f t="shared" si="1"/>
        <v>1.032335720602874</v>
      </c>
    </row>
    <row r="51" spans="1:5" x14ac:dyDescent="0.4">
      <c r="A51">
        <v>36.75</v>
      </c>
      <c r="B51">
        <v>49.08</v>
      </c>
      <c r="C51">
        <v>0.28000000000000003</v>
      </c>
      <c r="D51" t="str">
        <f t="shared" si="0"/>
        <v>50.8</v>
      </c>
      <c r="E51">
        <f t="shared" si="1"/>
        <v>1.0355141962945975</v>
      </c>
    </row>
    <row r="52" spans="1:5" x14ac:dyDescent="0.4">
      <c r="A52">
        <v>37.5</v>
      </c>
      <c r="B52">
        <v>49.02</v>
      </c>
      <c r="C52">
        <v>0.43</v>
      </c>
      <c r="D52" t="str">
        <f t="shared" si="0"/>
        <v>50.8</v>
      </c>
      <c r="E52">
        <f t="shared" si="1"/>
        <v>1.0373753840602591</v>
      </c>
    </row>
    <row r="53" spans="1:5" x14ac:dyDescent="0.4">
      <c r="A53">
        <v>38.25</v>
      </c>
      <c r="B53">
        <v>48.96</v>
      </c>
      <c r="C53">
        <v>0.64</v>
      </c>
      <c r="D53" t="str">
        <f t="shared" si="0"/>
        <v>50.8</v>
      </c>
      <c r="E53">
        <f t="shared" si="1"/>
        <v>1.0398333324003046</v>
      </c>
    </row>
    <row r="54" spans="1:5" x14ac:dyDescent="0.4">
      <c r="A54">
        <v>39</v>
      </c>
      <c r="B54">
        <v>49.08</v>
      </c>
      <c r="C54">
        <v>0.8</v>
      </c>
      <c r="D54" t="str">
        <f t="shared" si="0"/>
        <v>50.8</v>
      </c>
      <c r="E54">
        <f t="shared" si="1"/>
        <v>1.038718590420403</v>
      </c>
    </row>
    <row r="55" spans="1:5" x14ac:dyDescent="0.4">
      <c r="A55">
        <v>39.75</v>
      </c>
      <c r="B55">
        <v>49.13</v>
      </c>
      <c r="C55">
        <v>0.81</v>
      </c>
      <c r="D55" t="str">
        <f t="shared" si="0"/>
        <v>50.8</v>
      </c>
      <c r="E55">
        <f t="shared" si="1"/>
        <v>1.0378491820593192</v>
      </c>
    </row>
    <row r="56" spans="1:5" x14ac:dyDescent="0.4">
      <c r="A56">
        <v>40.5</v>
      </c>
      <c r="B56">
        <v>49.15</v>
      </c>
      <c r="C56">
        <v>0.86</v>
      </c>
      <c r="D56" t="str">
        <f t="shared" si="0"/>
        <v>50.8</v>
      </c>
      <c r="E56">
        <f t="shared" si="1"/>
        <v>1.0379368842463468</v>
      </c>
    </row>
    <row r="57" spans="1:5" x14ac:dyDescent="0.4">
      <c r="A57">
        <v>41.25</v>
      </c>
      <c r="B57">
        <v>49.13</v>
      </c>
      <c r="C57">
        <v>0.92</v>
      </c>
      <c r="D57" t="str">
        <f t="shared" si="0"/>
        <v>50.8</v>
      </c>
      <c r="E57">
        <f t="shared" si="1"/>
        <v>1.0389001973307854</v>
      </c>
    </row>
    <row r="58" spans="1:5" x14ac:dyDescent="0.4">
      <c r="A58">
        <v>42</v>
      </c>
      <c r="B58">
        <v>49.04</v>
      </c>
      <c r="C58">
        <v>0.96</v>
      </c>
      <c r="D58" t="str">
        <f t="shared" si="0"/>
        <v>50.8</v>
      </c>
      <c r="E58">
        <f t="shared" si="1"/>
        <v>1.0409811512898752</v>
      </c>
    </row>
    <row r="59" spans="1:5" x14ac:dyDescent="0.4">
      <c r="A59">
        <v>42.75</v>
      </c>
      <c r="B59">
        <v>49.05</v>
      </c>
      <c r="C59">
        <v>1.0900000000000001</v>
      </c>
      <c r="D59" t="str">
        <f t="shared" si="0"/>
        <v>50.8</v>
      </c>
      <c r="E59">
        <f t="shared" si="1"/>
        <v>1.0421639985929225</v>
      </c>
    </row>
    <row r="60" spans="1:5" x14ac:dyDescent="0.4">
      <c r="A60">
        <v>43.5</v>
      </c>
      <c r="B60">
        <v>49.03</v>
      </c>
      <c r="C60">
        <v>1.1399999999999999</v>
      </c>
      <c r="D60" t="str">
        <f t="shared" si="0"/>
        <v>50.8</v>
      </c>
      <c r="E60">
        <f t="shared" si="1"/>
        <v>1.0430845261407777</v>
      </c>
    </row>
    <row r="61" spans="1:5" x14ac:dyDescent="0.4">
      <c r="A61">
        <v>44.25</v>
      </c>
      <c r="B61">
        <v>49</v>
      </c>
      <c r="C61">
        <v>1.3</v>
      </c>
      <c r="D61" t="str">
        <f t="shared" si="0"/>
        <v>50.8</v>
      </c>
      <c r="E61">
        <f t="shared" si="1"/>
        <v>1.045504732422506</v>
      </c>
    </row>
    <row r="62" spans="1:5" x14ac:dyDescent="0.4">
      <c r="A62">
        <v>45</v>
      </c>
      <c r="B62">
        <v>49.03</v>
      </c>
      <c r="C62">
        <v>1.37</v>
      </c>
      <c r="D62" t="str">
        <f t="shared" si="0"/>
        <v>50.8</v>
      </c>
      <c r="E62">
        <f t="shared" si="1"/>
        <v>1.0458654112120314</v>
      </c>
    </row>
    <row r="63" spans="1:5" x14ac:dyDescent="0.4">
      <c r="A63">
        <v>45.75</v>
      </c>
      <c r="B63">
        <v>49.04</v>
      </c>
      <c r="C63">
        <v>1.46</v>
      </c>
      <c r="D63" t="str">
        <f t="shared" si="0"/>
        <v>50.8</v>
      </c>
      <c r="E63">
        <f t="shared" si="1"/>
        <v>1.0468768408245577</v>
      </c>
    </row>
    <row r="64" spans="1:5" x14ac:dyDescent="0.4">
      <c r="A64">
        <v>46.5</v>
      </c>
      <c r="B64">
        <v>49.07</v>
      </c>
      <c r="C64">
        <v>1.56</v>
      </c>
      <c r="D64" t="str">
        <f t="shared" si="0"/>
        <v>50.8</v>
      </c>
      <c r="E64">
        <f t="shared" si="1"/>
        <v>1.0477584929008648</v>
      </c>
    </row>
    <row r="65" spans="1:5" x14ac:dyDescent="0.4">
      <c r="A65">
        <v>47.25</v>
      </c>
      <c r="B65">
        <v>49.02</v>
      </c>
      <c r="C65">
        <v>1.61</v>
      </c>
      <c r="D65" t="str">
        <f t="shared" si="0"/>
        <v>50.8</v>
      </c>
      <c r="E65">
        <f t="shared" si="1"/>
        <v>1.049266822297215</v>
      </c>
    </row>
    <row r="66" spans="1:5" x14ac:dyDescent="0.4">
      <c r="A66">
        <v>48</v>
      </c>
      <c r="B66">
        <v>49.08</v>
      </c>
      <c r="C66">
        <v>1.72</v>
      </c>
      <c r="D66" t="str">
        <f t="shared" si="0"/>
        <v>50.8</v>
      </c>
      <c r="E66">
        <f t="shared" si="1"/>
        <v>1.0499156247329218</v>
      </c>
    </row>
    <row r="67" spans="1:5" x14ac:dyDescent="0.4">
      <c r="A67">
        <v>48.75</v>
      </c>
      <c r="B67">
        <v>49.06</v>
      </c>
      <c r="C67">
        <v>1.81</v>
      </c>
      <c r="D67" t="str">
        <f t="shared" si="0"/>
        <v>50.8</v>
      </c>
      <c r="E67">
        <f t="shared" si="1"/>
        <v>1.0515729340736177</v>
      </c>
    </row>
    <row r="68" spans="1:5" x14ac:dyDescent="0.4">
      <c r="A68">
        <v>49.5</v>
      </c>
      <c r="B68">
        <v>49.05</v>
      </c>
      <c r="C68">
        <v>1.9</v>
      </c>
      <c r="D68" t="str">
        <f t="shared" ref="D68:D131" si="2">COMPLEX(50.8,0)</f>
        <v>50.8</v>
      </c>
      <c r="E68">
        <f t="shared" ref="E68:E131" si="3">(1+IMABS(IMDIV(IMSUB(COMPLEX(B68,C68),D68),IMSUM(COMPLEX(B68,C68),D68))))/(1-IMABS(IMDIV(IMSUB(COMPLEX(B68,C68),D68),IMSUM(COMPLEX(B68,C68),D68))))</f>
        <v>1.0531041662498521</v>
      </c>
    </row>
    <row r="69" spans="1:5" x14ac:dyDescent="0.4">
      <c r="A69">
        <v>50.25</v>
      </c>
      <c r="B69">
        <v>49.07</v>
      </c>
      <c r="C69">
        <v>2.04</v>
      </c>
      <c r="D69" t="str">
        <f t="shared" si="2"/>
        <v>50.8</v>
      </c>
      <c r="E69">
        <f t="shared" si="3"/>
        <v>1.0550277428144221</v>
      </c>
    </row>
    <row r="70" spans="1:5" x14ac:dyDescent="0.4">
      <c r="A70">
        <v>51</v>
      </c>
      <c r="B70">
        <v>49.06</v>
      </c>
      <c r="C70">
        <v>2.09</v>
      </c>
      <c r="D70" t="str">
        <f t="shared" si="2"/>
        <v>50.8</v>
      </c>
      <c r="E70">
        <f t="shared" si="3"/>
        <v>1.0559785391916625</v>
      </c>
    </row>
    <row r="71" spans="1:5" x14ac:dyDescent="0.4">
      <c r="A71">
        <v>51.75</v>
      </c>
      <c r="B71">
        <v>49.11</v>
      </c>
      <c r="C71">
        <v>2.2200000000000002</v>
      </c>
      <c r="D71" t="str">
        <f t="shared" si="2"/>
        <v>50.8</v>
      </c>
      <c r="E71">
        <f t="shared" si="3"/>
        <v>1.0574416279666081</v>
      </c>
    </row>
    <row r="72" spans="1:5" x14ac:dyDescent="0.4">
      <c r="A72">
        <v>52.5</v>
      </c>
      <c r="B72">
        <v>49.09</v>
      </c>
      <c r="C72">
        <v>2.35</v>
      </c>
      <c r="D72" t="str">
        <f t="shared" si="2"/>
        <v>50.8</v>
      </c>
      <c r="E72">
        <f t="shared" si="3"/>
        <v>1.0599167814045209</v>
      </c>
    </row>
    <row r="73" spans="1:5" x14ac:dyDescent="0.4">
      <c r="A73">
        <v>53.25</v>
      </c>
      <c r="B73">
        <v>49.11</v>
      </c>
      <c r="C73">
        <v>2.46</v>
      </c>
      <c r="D73" t="str">
        <f t="shared" si="2"/>
        <v>50.8</v>
      </c>
      <c r="E73">
        <f t="shared" si="3"/>
        <v>1.0615657853993548</v>
      </c>
    </row>
    <row r="74" spans="1:5" x14ac:dyDescent="0.4">
      <c r="A74">
        <v>54</v>
      </c>
      <c r="B74">
        <v>49.13</v>
      </c>
      <c r="C74">
        <v>2.57</v>
      </c>
      <c r="D74" t="str">
        <f t="shared" si="2"/>
        <v>50.8</v>
      </c>
      <c r="E74">
        <f t="shared" si="3"/>
        <v>1.063260895811728</v>
      </c>
    </row>
    <row r="75" spans="1:5" x14ac:dyDescent="0.4">
      <c r="A75">
        <v>54.75</v>
      </c>
      <c r="B75">
        <v>49.2</v>
      </c>
      <c r="C75">
        <v>2.7</v>
      </c>
      <c r="D75" t="str">
        <f t="shared" si="2"/>
        <v>50.8</v>
      </c>
      <c r="E75">
        <f t="shared" si="3"/>
        <v>1.0647788779837402</v>
      </c>
    </row>
    <row r="76" spans="1:5" x14ac:dyDescent="0.4">
      <c r="A76">
        <v>55.5</v>
      </c>
      <c r="B76">
        <v>49.22</v>
      </c>
      <c r="C76">
        <v>2.83</v>
      </c>
      <c r="D76" t="str">
        <f t="shared" si="2"/>
        <v>50.8</v>
      </c>
      <c r="E76">
        <f t="shared" si="3"/>
        <v>1.0669536639649804</v>
      </c>
    </row>
    <row r="77" spans="1:5" x14ac:dyDescent="0.4">
      <c r="A77">
        <v>56.25</v>
      </c>
      <c r="B77">
        <v>49.27</v>
      </c>
      <c r="C77">
        <v>2.91</v>
      </c>
      <c r="D77" t="str">
        <f t="shared" si="2"/>
        <v>50.8</v>
      </c>
      <c r="E77">
        <f t="shared" si="3"/>
        <v>1.0679105196119489</v>
      </c>
    </row>
    <row r="78" spans="1:5" x14ac:dyDescent="0.4">
      <c r="A78">
        <v>57</v>
      </c>
      <c r="B78">
        <v>49.27</v>
      </c>
      <c r="C78">
        <v>3.01</v>
      </c>
      <c r="D78" t="str">
        <f t="shared" si="2"/>
        <v>50.8</v>
      </c>
      <c r="E78">
        <f t="shared" si="3"/>
        <v>1.0698073454192352</v>
      </c>
    </row>
    <row r="79" spans="1:5" x14ac:dyDescent="0.4">
      <c r="A79">
        <v>57.75</v>
      </c>
      <c r="B79">
        <v>49.32</v>
      </c>
      <c r="C79">
        <v>3.15</v>
      </c>
      <c r="D79" t="str">
        <f t="shared" si="2"/>
        <v>50.8</v>
      </c>
      <c r="E79">
        <f t="shared" si="3"/>
        <v>1.0719906636745709</v>
      </c>
    </row>
    <row r="80" spans="1:5" x14ac:dyDescent="0.4">
      <c r="A80">
        <v>58.5</v>
      </c>
      <c r="B80">
        <v>49.35</v>
      </c>
      <c r="C80">
        <v>3.29</v>
      </c>
      <c r="D80" t="str">
        <f t="shared" si="2"/>
        <v>50.8</v>
      </c>
      <c r="E80">
        <f t="shared" si="3"/>
        <v>1.0744313784546358</v>
      </c>
    </row>
    <row r="81" spans="1:5" x14ac:dyDescent="0.4">
      <c r="A81">
        <v>59.25</v>
      </c>
      <c r="B81">
        <v>49.43</v>
      </c>
      <c r="C81">
        <v>3.43</v>
      </c>
      <c r="D81" t="str">
        <f t="shared" si="2"/>
        <v>50.8</v>
      </c>
      <c r="E81">
        <f t="shared" si="3"/>
        <v>1.0764733871745695</v>
      </c>
    </row>
    <row r="82" spans="1:5" x14ac:dyDescent="0.4">
      <c r="A82">
        <v>60</v>
      </c>
      <c r="B82">
        <v>49.47</v>
      </c>
      <c r="C82">
        <v>3.53</v>
      </c>
      <c r="D82" t="str">
        <f t="shared" si="2"/>
        <v>50.8</v>
      </c>
      <c r="E82">
        <f t="shared" si="3"/>
        <v>1.0781326745508544</v>
      </c>
    </row>
    <row r="83" spans="1:5" x14ac:dyDescent="0.4">
      <c r="A83">
        <v>60.75</v>
      </c>
      <c r="B83">
        <v>49.55</v>
      </c>
      <c r="C83">
        <v>3.69</v>
      </c>
      <c r="D83" t="str">
        <f t="shared" si="2"/>
        <v>50.8</v>
      </c>
      <c r="E83">
        <f t="shared" si="3"/>
        <v>1.0807272626009972</v>
      </c>
    </row>
    <row r="84" spans="1:5" x14ac:dyDescent="0.4">
      <c r="A84">
        <v>61.5</v>
      </c>
      <c r="B84">
        <v>49.6</v>
      </c>
      <c r="C84">
        <v>3.86</v>
      </c>
      <c r="D84" t="str">
        <f t="shared" si="2"/>
        <v>50.8</v>
      </c>
      <c r="E84">
        <f t="shared" si="3"/>
        <v>1.0838358500015211</v>
      </c>
    </row>
    <row r="85" spans="1:5" x14ac:dyDescent="0.4">
      <c r="A85">
        <v>62.25</v>
      </c>
      <c r="B85">
        <v>49.7</v>
      </c>
      <c r="C85">
        <v>3.96</v>
      </c>
      <c r="D85" t="str">
        <f t="shared" si="2"/>
        <v>50.8</v>
      </c>
      <c r="E85">
        <f t="shared" si="3"/>
        <v>1.0852082992679333</v>
      </c>
    </row>
    <row r="86" spans="1:5" x14ac:dyDescent="0.4">
      <c r="A86">
        <v>63</v>
      </c>
      <c r="B86">
        <v>49.8</v>
      </c>
      <c r="C86">
        <v>4.09</v>
      </c>
      <c r="D86" t="str">
        <f t="shared" si="2"/>
        <v>50.8</v>
      </c>
      <c r="E86">
        <f t="shared" si="3"/>
        <v>1.0872884865410102</v>
      </c>
    </row>
    <row r="87" spans="1:5" x14ac:dyDescent="0.4">
      <c r="A87">
        <v>63.75</v>
      </c>
      <c r="B87">
        <v>49.84</v>
      </c>
      <c r="C87">
        <v>4.22</v>
      </c>
      <c r="D87" t="str">
        <f t="shared" si="2"/>
        <v>50.8</v>
      </c>
      <c r="E87">
        <f t="shared" si="3"/>
        <v>1.0897881570950863</v>
      </c>
    </row>
    <row r="88" spans="1:5" x14ac:dyDescent="0.4">
      <c r="A88">
        <v>64.5</v>
      </c>
      <c r="B88">
        <v>49.89</v>
      </c>
      <c r="C88">
        <v>4.38</v>
      </c>
      <c r="D88" t="str">
        <f t="shared" si="2"/>
        <v>50.8</v>
      </c>
      <c r="E88">
        <f t="shared" si="3"/>
        <v>1.0928969982301153</v>
      </c>
    </row>
    <row r="89" spans="1:5" x14ac:dyDescent="0.4">
      <c r="A89">
        <v>65.25</v>
      </c>
      <c r="B89">
        <v>50</v>
      </c>
      <c r="C89">
        <v>4.5</v>
      </c>
      <c r="D89" t="str">
        <f t="shared" si="2"/>
        <v>50.8</v>
      </c>
      <c r="E89">
        <f t="shared" si="3"/>
        <v>1.0948939191635758</v>
      </c>
    </row>
    <row r="90" spans="1:5" x14ac:dyDescent="0.4">
      <c r="A90">
        <v>66</v>
      </c>
      <c r="B90">
        <v>50.12</v>
      </c>
      <c r="C90">
        <v>4.6399999999999997</v>
      </c>
      <c r="D90" t="str">
        <f t="shared" si="2"/>
        <v>50.8</v>
      </c>
      <c r="E90">
        <f t="shared" si="3"/>
        <v>1.097357413420041</v>
      </c>
    </row>
    <row r="91" spans="1:5" x14ac:dyDescent="0.4">
      <c r="A91">
        <v>66.75</v>
      </c>
      <c r="B91">
        <v>50.21</v>
      </c>
      <c r="C91">
        <v>4.78</v>
      </c>
      <c r="D91" t="str">
        <f t="shared" si="2"/>
        <v>50.8</v>
      </c>
      <c r="E91">
        <f t="shared" si="3"/>
        <v>1.1000194461162669</v>
      </c>
    </row>
    <row r="92" spans="1:5" x14ac:dyDescent="0.4">
      <c r="A92">
        <v>67.5</v>
      </c>
      <c r="B92">
        <v>50.31</v>
      </c>
      <c r="C92">
        <v>4.8899999999999997</v>
      </c>
      <c r="D92" t="str">
        <f t="shared" si="2"/>
        <v>50.8</v>
      </c>
      <c r="E92">
        <f t="shared" si="3"/>
        <v>1.1020517182568434</v>
      </c>
    </row>
    <row r="93" spans="1:5" x14ac:dyDescent="0.4">
      <c r="A93">
        <v>68.25</v>
      </c>
      <c r="B93">
        <v>50.45</v>
      </c>
      <c r="C93">
        <v>5.0199999999999996</v>
      </c>
      <c r="D93" t="str">
        <f t="shared" si="2"/>
        <v>50.8</v>
      </c>
      <c r="E93">
        <f t="shared" si="3"/>
        <v>1.1044648608503791</v>
      </c>
    </row>
    <row r="94" spans="1:5" x14ac:dyDescent="0.4">
      <c r="A94">
        <v>69</v>
      </c>
      <c r="B94">
        <v>50.52</v>
      </c>
      <c r="C94">
        <v>5.18</v>
      </c>
      <c r="D94" t="str">
        <f t="shared" si="2"/>
        <v>50.8</v>
      </c>
      <c r="E94">
        <f t="shared" si="3"/>
        <v>1.1077769630777694</v>
      </c>
    </row>
    <row r="95" spans="1:5" x14ac:dyDescent="0.4">
      <c r="A95">
        <v>69.75</v>
      </c>
      <c r="B95">
        <v>50.69</v>
      </c>
      <c r="C95">
        <v>5.33</v>
      </c>
      <c r="D95" t="str">
        <f t="shared" si="2"/>
        <v>50.8</v>
      </c>
      <c r="E95">
        <f t="shared" si="3"/>
        <v>1.1107207766257723</v>
      </c>
    </row>
    <row r="96" spans="1:5" x14ac:dyDescent="0.4">
      <c r="A96">
        <v>70.5</v>
      </c>
      <c r="B96">
        <v>50.78</v>
      </c>
      <c r="C96">
        <v>5.44</v>
      </c>
      <c r="D96" t="str">
        <f t="shared" si="2"/>
        <v>50.8</v>
      </c>
      <c r="E96">
        <f t="shared" si="3"/>
        <v>1.1129980179542747</v>
      </c>
    </row>
    <row r="97" spans="1:5" x14ac:dyDescent="0.4">
      <c r="A97">
        <v>71.25</v>
      </c>
      <c r="B97">
        <v>50.92</v>
      </c>
      <c r="C97">
        <v>5.62</v>
      </c>
      <c r="D97" t="str">
        <f t="shared" si="2"/>
        <v>50.8</v>
      </c>
      <c r="E97">
        <f t="shared" si="3"/>
        <v>1.1168011638750375</v>
      </c>
    </row>
    <row r="98" spans="1:5" x14ac:dyDescent="0.4">
      <c r="A98">
        <v>72</v>
      </c>
      <c r="B98">
        <v>51.01</v>
      </c>
      <c r="C98">
        <v>5.71</v>
      </c>
      <c r="D98" t="str">
        <f t="shared" si="2"/>
        <v>50.8</v>
      </c>
      <c r="E98">
        <f t="shared" si="3"/>
        <v>1.1187219966501996</v>
      </c>
    </row>
    <row r="99" spans="1:5" x14ac:dyDescent="0.4">
      <c r="A99">
        <v>72.75</v>
      </c>
      <c r="B99">
        <v>51.22</v>
      </c>
      <c r="C99">
        <v>5.86</v>
      </c>
      <c r="D99" t="str">
        <f t="shared" si="2"/>
        <v>50.8</v>
      </c>
      <c r="E99">
        <f t="shared" si="3"/>
        <v>1.1219985695573731</v>
      </c>
    </row>
    <row r="100" spans="1:5" x14ac:dyDescent="0.4">
      <c r="A100">
        <v>73.5</v>
      </c>
      <c r="B100">
        <v>51.34</v>
      </c>
      <c r="C100">
        <v>6.01</v>
      </c>
      <c r="D100" t="str">
        <f t="shared" si="2"/>
        <v>50.8</v>
      </c>
      <c r="E100">
        <f t="shared" si="3"/>
        <v>1.1253439357046049</v>
      </c>
    </row>
    <row r="101" spans="1:5" x14ac:dyDescent="0.4">
      <c r="A101">
        <v>74.25</v>
      </c>
      <c r="B101">
        <v>51.53</v>
      </c>
      <c r="C101">
        <v>6.13</v>
      </c>
      <c r="D101" t="str">
        <f t="shared" si="2"/>
        <v>50.8</v>
      </c>
      <c r="E101">
        <f t="shared" si="3"/>
        <v>1.1281566389899578</v>
      </c>
    </row>
    <row r="102" spans="1:5" x14ac:dyDescent="0.4">
      <c r="A102">
        <v>75</v>
      </c>
      <c r="B102">
        <v>51.64</v>
      </c>
      <c r="C102">
        <v>6.27</v>
      </c>
      <c r="D102" t="str">
        <f t="shared" si="2"/>
        <v>50.8</v>
      </c>
      <c r="E102">
        <f t="shared" si="3"/>
        <v>1.1313737122103407</v>
      </c>
    </row>
    <row r="103" spans="1:5" x14ac:dyDescent="0.4">
      <c r="A103">
        <v>75.75</v>
      </c>
      <c r="B103">
        <v>51.85</v>
      </c>
      <c r="C103">
        <v>6.33</v>
      </c>
      <c r="D103" t="str">
        <f t="shared" si="2"/>
        <v>50.8</v>
      </c>
      <c r="E103">
        <f t="shared" si="3"/>
        <v>1.13308295461505</v>
      </c>
    </row>
    <row r="104" spans="1:5" x14ac:dyDescent="0.4">
      <c r="A104">
        <v>76.5</v>
      </c>
      <c r="B104">
        <v>52.01</v>
      </c>
      <c r="C104">
        <v>6.47</v>
      </c>
      <c r="D104" t="str">
        <f t="shared" si="2"/>
        <v>50.8</v>
      </c>
      <c r="E104">
        <f t="shared" si="3"/>
        <v>1.1365154064079817</v>
      </c>
    </row>
    <row r="105" spans="1:5" x14ac:dyDescent="0.4">
      <c r="A105">
        <v>77.25</v>
      </c>
      <c r="B105">
        <v>52.17</v>
      </c>
      <c r="C105">
        <v>6.58</v>
      </c>
      <c r="D105" t="str">
        <f t="shared" si="2"/>
        <v>50.8</v>
      </c>
      <c r="E105">
        <f t="shared" si="3"/>
        <v>1.1393569174027744</v>
      </c>
    </row>
    <row r="106" spans="1:5" x14ac:dyDescent="0.4">
      <c r="A106">
        <v>78</v>
      </c>
      <c r="B106">
        <v>52.36</v>
      </c>
      <c r="C106">
        <v>6.73</v>
      </c>
      <c r="D106" t="str">
        <f t="shared" si="2"/>
        <v>50.8</v>
      </c>
      <c r="E106">
        <f t="shared" si="3"/>
        <v>1.1432232915015434</v>
      </c>
    </row>
    <row r="107" spans="1:5" x14ac:dyDescent="0.4">
      <c r="A107">
        <v>78.75</v>
      </c>
      <c r="B107">
        <v>52.57</v>
      </c>
      <c r="C107">
        <v>6.79</v>
      </c>
      <c r="D107" t="str">
        <f t="shared" si="2"/>
        <v>50.8</v>
      </c>
      <c r="E107">
        <f t="shared" si="3"/>
        <v>1.1453139193597361</v>
      </c>
    </row>
    <row r="108" spans="1:5" x14ac:dyDescent="0.4">
      <c r="A108">
        <v>79.5</v>
      </c>
      <c r="B108">
        <v>52.73</v>
      </c>
      <c r="C108">
        <v>6.96</v>
      </c>
      <c r="D108" t="str">
        <f t="shared" si="2"/>
        <v>50.8</v>
      </c>
      <c r="E108">
        <f t="shared" si="3"/>
        <v>1.1496283329248227</v>
      </c>
    </row>
    <row r="109" spans="1:5" x14ac:dyDescent="0.4">
      <c r="A109">
        <v>80.25</v>
      </c>
      <c r="B109">
        <v>52.86</v>
      </c>
      <c r="C109">
        <v>7.05</v>
      </c>
      <c r="D109" t="str">
        <f t="shared" si="2"/>
        <v>50.8</v>
      </c>
      <c r="E109">
        <f t="shared" si="3"/>
        <v>1.1521376769440668</v>
      </c>
    </row>
    <row r="110" spans="1:5" x14ac:dyDescent="0.4">
      <c r="A110">
        <v>81</v>
      </c>
      <c r="B110">
        <v>53.08</v>
      </c>
      <c r="C110">
        <v>7.17</v>
      </c>
      <c r="D110" t="str">
        <f t="shared" si="2"/>
        <v>50.8</v>
      </c>
      <c r="E110">
        <f t="shared" si="3"/>
        <v>1.1557664602638373</v>
      </c>
    </row>
    <row r="111" spans="1:5" x14ac:dyDescent="0.4">
      <c r="A111">
        <v>81.75</v>
      </c>
      <c r="B111">
        <v>53.29</v>
      </c>
      <c r="C111">
        <v>7.31</v>
      </c>
      <c r="D111" t="str">
        <f t="shared" si="2"/>
        <v>50.8</v>
      </c>
      <c r="E111">
        <f t="shared" si="3"/>
        <v>1.1598454689669342</v>
      </c>
    </row>
    <row r="112" spans="1:5" x14ac:dyDescent="0.4">
      <c r="A112">
        <v>82.5</v>
      </c>
      <c r="B112">
        <v>53.51</v>
      </c>
      <c r="C112">
        <v>7.43</v>
      </c>
      <c r="D112" t="str">
        <f t="shared" si="2"/>
        <v>50.8</v>
      </c>
      <c r="E112">
        <f t="shared" si="3"/>
        <v>1.1636321795824209</v>
      </c>
    </row>
    <row r="113" spans="1:5" x14ac:dyDescent="0.4">
      <c r="A113">
        <v>83.25</v>
      </c>
      <c r="B113">
        <v>53.73</v>
      </c>
      <c r="C113">
        <v>7.57</v>
      </c>
      <c r="D113" t="str">
        <f t="shared" si="2"/>
        <v>50.8</v>
      </c>
      <c r="E113">
        <f t="shared" si="3"/>
        <v>1.1679087274214077</v>
      </c>
    </row>
    <row r="114" spans="1:5" x14ac:dyDescent="0.4">
      <c r="A114">
        <v>84</v>
      </c>
      <c r="B114">
        <v>53.9</v>
      </c>
      <c r="C114">
        <v>7.67</v>
      </c>
      <c r="D114" t="str">
        <f t="shared" si="2"/>
        <v>50.8</v>
      </c>
      <c r="E114">
        <f t="shared" si="3"/>
        <v>1.1710882071890554</v>
      </c>
    </row>
    <row r="115" spans="1:5" x14ac:dyDescent="0.4">
      <c r="A115">
        <v>84.75</v>
      </c>
      <c r="B115">
        <v>54.14</v>
      </c>
      <c r="C115">
        <v>7.79</v>
      </c>
      <c r="D115" t="str">
        <f t="shared" si="2"/>
        <v>50.8</v>
      </c>
      <c r="E115">
        <f t="shared" si="3"/>
        <v>1.1752056942160631</v>
      </c>
    </row>
    <row r="116" spans="1:5" x14ac:dyDescent="0.4">
      <c r="A116">
        <v>85.5</v>
      </c>
      <c r="B116">
        <v>54.43</v>
      </c>
      <c r="C116">
        <v>7.91</v>
      </c>
      <c r="D116" t="str">
        <f t="shared" si="2"/>
        <v>50.8</v>
      </c>
      <c r="E116">
        <f t="shared" si="3"/>
        <v>1.1797733236012842</v>
      </c>
    </row>
    <row r="117" spans="1:5" x14ac:dyDescent="0.4">
      <c r="A117">
        <v>86.25</v>
      </c>
      <c r="B117">
        <v>54.69</v>
      </c>
      <c r="C117">
        <v>7.99</v>
      </c>
      <c r="D117" t="str">
        <f t="shared" si="2"/>
        <v>50.8</v>
      </c>
      <c r="E117">
        <f t="shared" si="3"/>
        <v>1.1834081262966998</v>
      </c>
    </row>
    <row r="118" spans="1:5" x14ac:dyDescent="0.4">
      <c r="A118">
        <v>87</v>
      </c>
      <c r="B118">
        <v>54.93</v>
      </c>
      <c r="C118">
        <v>8.07</v>
      </c>
      <c r="D118" t="str">
        <f t="shared" si="2"/>
        <v>50.8</v>
      </c>
      <c r="E118">
        <f t="shared" si="3"/>
        <v>1.1869695851141024</v>
      </c>
    </row>
    <row r="119" spans="1:5" x14ac:dyDescent="0.4">
      <c r="A119">
        <v>87.75</v>
      </c>
      <c r="B119">
        <v>55.21</v>
      </c>
      <c r="C119">
        <v>8.15</v>
      </c>
      <c r="D119" t="str">
        <f t="shared" si="2"/>
        <v>50.8</v>
      </c>
      <c r="E119">
        <f t="shared" si="3"/>
        <v>1.1909541207157865</v>
      </c>
    </row>
    <row r="120" spans="1:5" x14ac:dyDescent="0.4">
      <c r="A120">
        <v>88.5</v>
      </c>
      <c r="B120">
        <v>55.49</v>
      </c>
      <c r="C120">
        <v>8.27</v>
      </c>
      <c r="D120" t="str">
        <f t="shared" si="2"/>
        <v>50.8</v>
      </c>
      <c r="E120">
        <f t="shared" si="3"/>
        <v>1.1958172657650341</v>
      </c>
    </row>
    <row r="121" spans="1:5" x14ac:dyDescent="0.4">
      <c r="A121">
        <v>89.25</v>
      </c>
      <c r="B121">
        <v>55.73</v>
      </c>
      <c r="C121">
        <v>8.27</v>
      </c>
      <c r="D121" t="str">
        <f t="shared" si="2"/>
        <v>50.8</v>
      </c>
      <c r="E121">
        <f t="shared" si="3"/>
        <v>1.198060420299641</v>
      </c>
    </row>
    <row r="122" spans="1:5" x14ac:dyDescent="0.4">
      <c r="A122">
        <v>90</v>
      </c>
      <c r="B122">
        <v>55.95</v>
      </c>
      <c r="C122">
        <v>8.34</v>
      </c>
      <c r="D122" t="str">
        <f t="shared" si="2"/>
        <v>50.8</v>
      </c>
      <c r="E122">
        <f t="shared" si="3"/>
        <v>1.2015340045621896</v>
      </c>
    </row>
    <row r="123" spans="1:5" x14ac:dyDescent="0.4">
      <c r="A123">
        <v>90.75</v>
      </c>
      <c r="B123">
        <v>56.27</v>
      </c>
      <c r="C123">
        <v>8.43</v>
      </c>
      <c r="D123" t="str">
        <f t="shared" si="2"/>
        <v>50.8</v>
      </c>
      <c r="E123">
        <f t="shared" si="3"/>
        <v>1.2064498014612204</v>
      </c>
    </row>
    <row r="124" spans="1:5" x14ac:dyDescent="0.4">
      <c r="A124">
        <v>91.5</v>
      </c>
      <c r="B124">
        <v>56.46</v>
      </c>
      <c r="C124">
        <v>8.51</v>
      </c>
      <c r="D124" t="str">
        <f t="shared" si="2"/>
        <v>50.8</v>
      </c>
      <c r="E124">
        <f t="shared" si="3"/>
        <v>1.2099138017834106</v>
      </c>
    </row>
    <row r="125" spans="1:5" x14ac:dyDescent="0.4">
      <c r="A125">
        <v>92.25</v>
      </c>
      <c r="B125">
        <v>56.76</v>
      </c>
      <c r="C125">
        <v>8.5399999999999991</v>
      </c>
      <c r="D125" t="str">
        <f t="shared" si="2"/>
        <v>50.8</v>
      </c>
      <c r="E125">
        <f t="shared" si="3"/>
        <v>1.213656456406331</v>
      </c>
    </row>
    <row r="126" spans="1:5" x14ac:dyDescent="0.4">
      <c r="A126">
        <v>93</v>
      </c>
      <c r="B126">
        <v>57.06</v>
      </c>
      <c r="C126">
        <v>8.65</v>
      </c>
      <c r="D126" t="str">
        <f t="shared" si="2"/>
        <v>50.8</v>
      </c>
      <c r="E126">
        <f t="shared" si="3"/>
        <v>1.2189621416851344</v>
      </c>
    </row>
    <row r="127" spans="1:5" x14ac:dyDescent="0.4">
      <c r="A127">
        <v>93.75</v>
      </c>
      <c r="B127">
        <v>57.26</v>
      </c>
      <c r="C127">
        <v>8.75</v>
      </c>
      <c r="D127" t="str">
        <f t="shared" si="2"/>
        <v>50.8</v>
      </c>
      <c r="E127">
        <f t="shared" si="3"/>
        <v>1.223018294883363</v>
      </c>
    </row>
    <row r="128" spans="1:5" x14ac:dyDescent="0.4">
      <c r="A128">
        <v>94.5</v>
      </c>
      <c r="B128">
        <v>57.55</v>
      </c>
      <c r="C128">
        <v>8.83</v>
      </c>
      <c r="D128" t="str">
        <f t="shared" si="2"/>
        <v>50.8</v>
      </c>
      <c r="E128">
        <f t="shared" si="3"/>
        <v>1.2277677735081971</v>
      </c>
    </row>
    <row r="129" spans="1:5" x14ac:dyDescent="0.4">
      <c r="A129">
        <v>95.25</v>
      </c>
      <c r="B129">
        <v>57.8</v>
      </c>
      <c r="C129">
        <v>8.86</v>
      </c>
      <c r="D129" t="str">
        <f t="shared" si="2"/>
        <v>50.8</v>
      </c>
      <c r="E129">
        <f t="shared" si="3"/>
        <v>1.2312206285467633</v>
      </c>
    </row>
    <row r="130" spans="1:5" x14ac:dyDescent="0.4">
      <c r="A130">
        <v>96</v>
      </c>
      <c r="B130">
        <v>58.12</v>
      </c>
      <c r="C130">
        <v>8.92</v>
      </c>
      <c r="D130" t="str">
        <f t="shared" si="2"/>
        <v>50.8</v>
      </c>
      <c r="E130">
        <f t="shared" si="3"/>
        <v>1.2361028763254795</v>
      </c>
    </row>
    <row r="131" spans="1:5" x14ac:dyDescent="0.4">
      <c r="A131">
        <v>96.75</v>
      </c>
      <c r="B131">
        <v>58.44</v>
      </c>
      <c r="C131">
        <v>9.08</v>
      </c>
      <c r="D131" t="str">
        <f t="shared" si="2"/>
        <v>50.8</v>
      </c>
      <c r="E131">
        <f t="shared" si="3"/>
        <v>1.2427944125610015</v>
      </c>
    </row>
    <row r="132" spans="1:5" x14ac:dyDescent="0.4">
      <c r="A132">
        <v>97.5</v>
      </c>
      <c r="B132">
        <v>58.81</v>
      </c>
      <c r="C132">
        <v>9.16</v>
      </c>
      <c r="D132" t="str">
        <f t="shared" ref="D132:D195" si="4">COMPLEX(50.8,0)</f>
        <v>50.8</v>
      </c>
      <c r="E132">
        <f t="shared" ref="E132:E195" si="5">(1+IMABS(IMDIV(IMSUB(COMPLEX(B132,C132),D132),IMSUM(COMPLEX(B132,C132),D132))))/(1-IMABS(IMDIV(IMSUB(COMPLEX(B132,C132),D132),IMSUM(COMPLEX(B132,C132),D132))))</f>
        <v>1.2487782759136934</v>
      </c>
    </row>
    <row r="133" spans="1:5" x14ac:dyDescent="0.4">
      <c r="A133">
        <v>98.25</v>
      </c>
      <c r="B133">
        <v>59.2</v>
      </c>
      <c r="C133">
        <v>9.4</v>
      </c>
      <c r="D133" t="str">
        <f t="shared" si="4"/>
        <v>50.8</v>
      </c>
      <c r="E133">
        <f t="shared" si="5"/>
        <v>1.2578128648730733</v>
      </c>
    </row>
    <row r="134" spans="1:5" x14ac:dyDescent="0.4">
      <c r="A134">
        <v>99</v>
      </c>
      <c r="B134">
        <v>59.46</v>
      </c>
      <c r="C134">
        <v>9.39</v>
      </c>
      <c r="D134" t="str">
        <f t="shared" si="4"/>
        <v>50.8</v>
      </c>
      <c r="E134">
        <f t="shared" si="5"/>
        <v>1.2609931781398984</v>
      </c>
    </row>
    <row r="135" spans="1:5" x14ac:dyDescent="0.4">
      <c r="A135">
        <v>99.75</v>
      </c>
      <c r="B135">
        <v>59.82</v>
      </c>
      <c r="C135">
        <v>9.52</v>
      </c>
      <c r="D135" t="str">
        <f t="shared" si="4"/>
        <v>50.8</v>
      </c>
      <c r="E135">
        <f t="shared" si="5"/>
        <v>1.2678774710637168</v>
      </c>
    </row>
    <row r="136" spans="1:5" x14ac:dyDescent="0.4">
      <c r="A136">
        <v>100.5</v>
      </c>
      <c r="B136">
        <v>60.21</v>
      </c>
      <c r="C136">
        <v>9.59</v>
      </c>
      <c r="D136" t="str">
        <f t="shared" si="4"/>
        <v>50.8</v>
      </c>
      <c r="E136">
        <f t="shared" si="5"/>
        <v>1.2742306161746226</v>
      </c>
    </row>
    <row r="137" spans="1:5" x14ac:dyDescent="0.4">
      <c r="A137">
        <v>101.25</v>
      </c>
      <c r="B137">
        <v>60.65</v>
      </c>
      <c r="C137">
        <v>9.67</v>
      </c>
      <c r="D137" t="str">
        <f t="shared" si="4"/>
        <v>50.8</v>
      </c>
      <c r="E137">
        <f t="shared" si="5"/>
        <v>1.2815123254635057</v>
      </c>
    </row>
    <row r="138" spans="1:5" x14ac:dyDescent="0.4">
      <c r="A138">
        <v>102</v>
      </c>
      <c r="B138">
        <v>61.17</v>
      </c>
      <c r="C138">
        <v>9.7899999999999991</v>
      </c>
      <c r="D138" t="str">
        <f t="shared" si="4"/>
        <v>50.8</v>
      </c>
      <c r="E138">
        <f t="shared" si="5"/>
        <v>1.2906409565033266</v>
      </c>
    </row>
    <row r="139" spans="1:5" x14ac:dyDescent="0.4">
      <c r="A139">
        <v>102.75</v>
      </c>
      <c r="B139">
        <v>61.7</v>
      </c>
      <c r="C139">
        <v>9.8800000000000008</v>
      </c>
      <c r="D139" t="str">
        <f t="shared" si="4"/>
        <v>50.8</v>
      </c>
      <c r="E139">
        <f t="shared" si="5"/>
        <v>1.2995545573496092</v>
      </c>
    </row>
    <row r="140" spans="1:5" x14ac:dyDescent="0.4">
      <c r="A140">
        <v>103.5</v>
      </c>
      <c r="B140">
        <v>62.16</v>
      </c>
      <c r="C140">
        <v>9.8699999999999992</v>
      </c>
      <c r="D140" t="str">
        <f t="shared" si="4"/>
        <v>50.8</v>
      </c>
      <c r="E140">
        <f t="shared" si="5"/>
        <v>1.3060517106029583</v>
      </c>
    </row>
    <row r="141" spans="1:5" x14ac:dyDescent="0.4">
      <c r="A141">
        <v>104.25</v>
      </c>
      <c r="B141">
        <v>62.7</v>
      </c>
      <c r="C141">
        <v>9.9499999999999993</v>
      </c>
      <c r="D141" t="str">
        <f t="shared" si="4"/>
        <v>50.8</v>
      </c>
      <c r="E141">
        <f t="shared" si="5"/>
        <v>1.3152026036212405</v>
      </c>
    </row>
    <row r="142" spans="1:5" x14ac:dyDescent="0.4">
      <c r="A142">
        <v>105</v>
      </c>
      <c r="B142">
        <v>63.3</v>
      </c>
      <c r="C142">
        <v>9.86</v>
      </c>
      <c r="D142" t="str">
        <f t="shared" si="4"/>
        <v>50.8</v>
      </c>
      <c r="E142">
        <f t="shared" si="5"/>
        <v>1.3229209111757889</v>
      </c>
    </row>
    <row r="143" spans="1:5" x14ac:dyDescent="0.4">
      <c r="A143">
        <v>105.75</v>
      </c>
      <c r="B143">
        <v>63.8</v>
      </c>
      <c r="C143">
        <v>9.85</v>
      </c>
      <c r="D143" t="str">
        <f t="shared" si="4"/>
        <v>50.8</v>
      </c>
      <c r="E143">
        <f t="shared" si="5"/>
        <v>1.3304591331764815</v>
      </c>
    </row>
    <row r="144" spans="1:5" x14ac:dyDescent="0.4">
      <c r="A144">
        <v>106.5</v>
      </c>
      <c r="B144">
        <v>64.290000000000006</v>
      </c>
      <c r="C144">
        <v>9.77</v>
      </c>
      <c r="D144" t="str">
        <f t="shared" si="4"/>
        <v>50.8</v>
      </c>
      <c r="E144">
        <f t="shared" si="5"/>
        <v>1.3370100266721301</v>
      </c>
    </row>
    <row r="145" spans="1:5" x14ac:dyDescent="0.4">
      <c r="A145">
        <v>107.25</v>
      </c>
      <c r="B145">
        <v>64.89</v>
      </c>
      <c r="C145">
        <v>9.68</v>
      </c>
      <c r="D145" t="str">
        <f t="shared" si="4"/>
        <v>50.8</v>
      </c>
      <c r="E145">
        <f t="shared" si="5"/>
        <v>1.3453501902479947</v>
      </c>
    </row>
    <row r="146" spans="1:5" x14ac:dyDescent="0.4">
      <c r="A146">
        <v>108</v>
      </c>
      <c r="B146">
        <v>65.38</v>
      </c>
      <c r="C146">
        <v>9.61</v>
      </c>
      <c r="D146" t="str">
        <f t="shared" si="4"/>
        <v>50.8</v>
      </c>
      <c r="E146">
        <f t="shared" si="5"/>
        <v>1.3523639661149729</v>
      </c>
    </row>
    <row r="147" spans="1:5" x14ac:dyDescent="0.4">
      <c r="A147">
        <v>108.75</v>
      </c>
      <c r="B147">
        <v>65.930000000000007</v>
      </c>
      <c r="C147">
        <v>9.5299999999999994</v>
      </c>
      <c r="D147" t="str">
        <f t="shared" si="4"/>
        <v>50.8</v>
      </c>
      <c r="E147">
        <f t="shared" si="5"/>
        <v>1.3603733384814494</v>
      </c>
    </row>
    <row r="148" spans="1:5" x14ac:dyDescent="0.4">
      <c r="A148">
        <v>109.5</v>
      </c>
      <c r="B148">
        <v>66.55</v>
      </c>
      <c r="C148">
        <v>9.5</v>
      </c>
      <c r="D148" t="str">
        <f t="shared" si="4"/>
        <v>50.8</v>
      </c>
      <c r="E148">
        <f t="shared" si="5"/>
        <v>1.3703071504461883</v>
      </c>
    </row>
    <row r="149" spans="1:5" x14ac:dyDescent="0.4">
      <c r="A149">
        <v>110.25</v>
      </c>
      <c r="B149">
        <v>67.2</v>
      </c>
      <c r="C149">
        <v>9.3800000000000008</v>
      </c>
      <c r="D149" t="str">
        <f t="shared" si="4"/>
        <v>50.8</v>
      </c>
      <c r="E149">
        <f t="shared" si="5"/>
        <v>1.3798374256620709</v>
      </c>
    </row>
    <row r="150" spans="1:5" x14ac:dyDescent="0.4">
      <c r="A150">
        <v>111</v>
      </c>
      <c r="B150">
        <v>67.81</v>
      </c>
      <c r="C150">
        <v>9.17</v>
      </c>
      <c r="D150" t="str">
        <f t="shared" si="4"/>
        <v>50.8</v>
      </c>
      <c r="E150">
        <f t="shared" si="5"/>
        <v>1.3878840119219999</v>
      </c>
    </row>
    <row r="151" spans="1:5" x14ac:dyDescent="0.4">
      <c r="A151">
        <v>111.75</v>
      </c>
      <c r="B151">
        <v>68.42</v>
      </c>
      <c r="C151">
        <v>8.9499999999999993</v>
      </c>
      <c r="D151" t="str">
        <f t="shared" si="4"/>
        <v>50.8</v>
      </c>
      <c r="E151">
        <f t="shared" si="5"/>
        <v>1.3960763501567226</v>
      </c>
    </row>
    <row r="152" spans="1:5" x14ac:dyDescent="0.4">
      <c r="A152">
        <v>112.5</v>
      </c>
      <c r="B152">
        <v>68.97</v>
      </c>
      <c r="C152">
        <v>8.7200000000000006</v>
      </c>
      <c r="D152" t="str">
        <f t="shared" si="4"/>
        <v>50.8</v>
      </c>
      <c r="E152">
        <f t="shared" si="5"/>
        <v>1.403352320340038</v>
      </c>
    </row>
    <row r="153" spans="1:5" x14ac:dyDescent="0.4">
      <c r="A153">
        <v>113.25</v>
      </c>
      <c r="B153">
        <v>69.58</v>
      </c>
      <c r="C153">
        <v>8.51</v>
      </c>
      <c r="D153" t="str">
        <f t="shared" si="4"/>
        <v>50.8</v>
      </c>
      <c r="E153">
        <f t="shared" si="5"/>
        <v>1.4121065972483959</v>
      </c>
    </row>
    <row r="154" spans="1:5" x14ac:dyDescent="0.4">
      <c r="A154">
        <v>114</v>
      </c>
      <c r="B154">
        <v>70.25</v>
      </c>
      <c r="C154">
        <v>8.2799999999999994</v>
      </c>
      <c r="D154" t="str">
        <f t="shared" si="4"/>
        <v>50.8</v>
      </c>
      <c r="E154">
        <f t="shared" si="5"/>
        <v>1.4219640657981425</v>
      </c>
    </row>
    <row r="155" spans="1:5" x14ac:dyDescent="0.4">
      <c r="A155">
        <v>114.75</v>
      </c>
      <c r="B155">
        <v>71</v>
      </c>
      <c r="C155">
        <v>7.99</v>
      </c>
      <c r="D155" t="str">
        <f t="shared" si="4"/>
        <v>50.8</v>
      </c>
      <c r="E155">
        <f t="shared" si="5"/>
        <v>1.4329882552815907</v>
      </c>
    </row>
    <row r="156" spans="1:5" x14ac:dyDescent="0.4">
      <c r="A156">
        <v>115.5</v>
      </c>
      <c r="B156">
        <v>71.650000000000006</v>
      </c>
      <c r="C156">
        <v>7.67</v>
      </c>
      <c r="D156" t="str">
        <f t="shared" si="4"/>
        <v>50.8</v>
      </c>
      <c r="E156">
        <f t="shared" si="5"/>
        <v>1.4422243502261383</v>
      </c>
    </row>
    <row r="157" spans="1:5" x14ac:dyDescent="0.4">
      <c r="A157">
        <v>116.25</v>
      </c>
      <c r="B157">
        <v>72.33</v>
      </c>
      <c r="C157">
        <v>7.16</v>
      </c>
      <c r="D157" t="str">
        <f t="shared" si="4"/>
        <v>50.8</v>
      </c>
      <c r="E157">
        <f t="shared" si="5"/>
        <v>1.450862420373646</v>
      </c>
    </row>
    <row r="158" spans="1:5" x14ac:dyDescent="0.4">
      <c r="A158">
        <v>117</v>
      </c>
      <c r="B158">
        <v>73.06</v>
      </c>
      <c r="C158">
        <v>6.77</v>
      </c>
      <c r="D158" t="str">
        <f t="shared" si="4"/>
        <v>50.8</v>
      </c>
      <c r="E158">
        <f t="shared" si="5"/>
        <v>1.4617414354711269</v>
      </c>
    </row>
    <row r="159" spans="1:5" x14ac:dyDescent="0.4">
      <c r="A159">
        <v>117.75</v>
      </c>
      <c r="B159">
        <v>73.66</v>
      </c>
      <c r="C159">
        <v>6.21</v>
      </c>
      <c r="D159" t="str">
        <f t="shared" si="4"/>
        <v>50.8</v>
      </c>
      <c r="E159">
        <f t="shared" si="5"/>
        <v>1.4694209217067149</v>
      </c>
    </row>
    <row r="160" spans="1:5" x14ac:dyDescent="0.4">
      <c r="A160">
        <v>118.5</v>
      </c>
      <c r="B160">
        <v>74.290000000000006</v>
      </c>
      <c r="C160">
        <v>5.62</v>
      </c>
      <c r="D160" t="str">
        <f t="shared" si="4"/>
        <v>50.8</v>
      </c>
      <c r="E160">
        <f t="shared" si="5"/>
        <v>1.4779767400255521</v>
      </c>
    </row>
    <row r="161" spans="1:5" x14ac:dyDescent="0.4">
      <c r="A161">
        <v>119.25</v>
      </c>
      <c r="B161">
        <v>74.8</v>
      </c>
      <c r="C161">
        <v>5.0999999999999996</v>
      </c>
      <c r="D161" t="str">
        <f t="shared" si="4"/>
        <v>50.8</v>
      </c>
      <c r="E161">
        <f t="shared" si="5"/>
        <v>1.4850543073167168</v>
      </c>
    </row>
    <row r="162" spans="1:5" x14ac:dyDescent="0.4">
      <c r="A162">
        <v>120</v>
      </c>
      <c r="B162">
        <v>75.319999999999993</v>
      </c>
      <c r="C162">
        <v>4.5</v>
      </c>
      <c r="D162" t="str">
        <f t="shared" si="4"/>
        <v>50.8</v>
      </c>
      <c r="E162">
        <f t="shared" si="5"/>
        <v>1.4923338569776581</v>
      </c>
    </row>
    <row r="163" spans="1:5" x14ac:dyDescent="0.4">
      <c r="A163">
        <v>120.75</v>
      </c>
      <c r="B163">
        <v>75.87</v>
      </c>
      <c r="C163">
        <v>3.97</v>
      </c>
      <c r="D163" t="str">
        <f t="shared" si="4"/>
        <v>50.8</v>
      </c>
      <c r="E163">
        <f t="shared" si="5"/>
        <v>1.5008868319898998</v>
      </c>
    </row>
    <row r="164" spans="1:5" x14ac:dyDescent="0.4">
      <c r="A164">
        <v>121.5</v>
      </c>
      <c r="B164">
        <v>76.31</v>
      </c>
      <c r="C164">
        <v>3.34</v>
      </c>
      <c r="D164" t="str">
        <f t="shared" si="4"/>
        <v>50.8</v>
      </c>
      <c r="E164">
        <f t="shared" si="5"/>
        <v>1.5073193051311762</v>
      </c>
    </row>
    <row r="165" spans="1:5" x14ac:dyDescent="0.4">
      <c r="A165">
        <v>122.25</v>
      </c>
      <c r="B165">
        <v>76.87</v>
      </c>
      <c r="C165">
        <v>2.75</v>
      </c>
      <c r="D165" t="str">
        <f t="shared" si="4"/>
        <v>50.8</v>
      </c>
      <c r="E165">
        <f t="shared" si="5"/>
        <v>1.5166211346327099</v>
      </c>
    </row>
    <row r="166" spans="1:5" x14ac:dyDescent="0.4">
      <c r="A166">
        <v>123</v>
      </c>
      <c r="B166">
        <v>77.33</v>
      </c>
      <c r="C166">
        <v>2.0699999999999998</v>
      </c>
      <c r="D166" t="str">
        <f t="shared" si="4"/>
        <v>50.8</v>
      </c>
      <c r="E166">
        <f t="shared" si="5"/>
        <v>1.5241610958813658</v>
      </c>
    </row>
    <row r="167" spans="1:5" x14ac:dyDescent="0.4">
      <c r="A167">
        <v>123.75</v>
      </c>
      <c r="B167">
        <v>77.77</v>
      </c>
      <c r="C167">
        <v>1.4</v>
      </c>
      <c r="D167" t="str">
        <f t="shared" si="4"/>
        <v>50.8</v>
      </c>
      <c r="E167">
        <f t="shared" si="5"/>
        <v>1.5317704824999971</v>
      </c>
    </row>
    <row r="168" spans="1:5" x14ac:dyDescent="0.4">
      <c r="A168">
        <v>124.5</v>
      </c>
      <c r="B168">
        <v>78.16</v>
      </c>
      <c r="C168">
        <v>0.82</v>
      </c>
      <c r="D168" t="str">
        <f t="shared" si="4"/>
        <v>50.8</v>
      </c>
      <c r="E168">
        <f t="shared" si="5"/>
        <v>1.5388758454029097</v>
      </c>
    </row>
    <row r="169" spans="1:5" x14ac:dyDescent="0.4">
      <c r="A169">
        <v>125.25</v>
      </c>
      <c r="B169">
        <v>78.63</v>
      </c>
      <c r="C169">
        <v>0.11</v>
      </c>
      <c r="D169" t="str">
        <f t="shared" si="4"/>
        <v>50.8</v>
      </c>
      <c r="E169">
        <f t="shared" si="5"/>
        <v>1.5478398451590958</v>
      </c>
    </row>
    <row r="170" spans="1:5" x14ac:dyDescent="0.4">
      <c r="A170">
        <v>126</v>
      </c>
      <c r="B170">
        <v>79.06</v>
      </c>
      <c r="C170">
        <v>-0.63</v>
      </c>
      <c r="D170" t="str">
        <f t="shared" si="4"/>
        <v>50.8</v>
      </c>
      <c r="E170">
        <f t="shared" si="5"/>
        <v>1.5564675162810266</v>
      </c>
    </row>
    <row r="171" spans="1:5" x14ac:dyDescent="0.4">
      <c r="A171">
        <v>126.75</v>
      </c>
      <c r="B171">
        <v>79.430000000000007</v>
      </c>
      <c r="C171">
        <v>-1.29</v>
      </c>
      <c r="D171" t="str">
        <f t="shared" si="4"/>
        <v>50.8</v>
      </c>
      <c r="E171">
        <f t="shared" si="5"/>
        <v>1.5642803211326957</v>
      </c>
    </row>
    <row r="172" spans="1:5" x14ac:dyDescent="0.4">
      <c r="A172">
        <v>127.5</v>
      </c>
      <c r="B172">
        <v>79.959999999999994</v>
      </c>
      <c r="C172">
        <v>-2</v>
      </c>
      <c r="D172" t="str">
        <f t="shared" si="4"/>
        <v>50.8</v>
      </c>
      <c r="E172">
        <f t="shared" si="5"/>
        <v>1.5756658049711587</v>
      </c>
    </row>
    <row r="173" spans="1:5" x14ac:dyDescent="0.4">
      <c r="A173">
        <v>128.25</v>
      </c>
      <c r="B173">
        <v>80.400000000000006</v>
      </c>
      <c r="C173">
        <v>-2.72</v>
      </c>
      <c r="D173" t="str">
        <f t="shared" si="4"/>
        <v>50.8</v>
      </c>
      <c r="E173">
        <f t="shared" si="5"/>
        <v>1.5856884852090403</v>
      </c>
    </row>
    <row r="174" spans="1:5" x14ac:dyDescent="0.4">
      <c r="A174">
        <v>129</v>
      </c>
      <c r="B174">
        <v>80.78</v>
      </c>
      <c r="C174">
        <v>-3.51</v>
      </c>
      <c r="D174" t="str">
        <f t="shared" si="4"/>
        <v>50.8</v>
      </c>
      <c r="E174">
        <f t="shared" si="5"/>
        <v>1.5951137049362665</v>
      </c>
    </row>
    <row r="175" spans="1:5" x14ac:dyDescent="0.4">
      <c r="A175">
        <v>129.75</v>
      </c>
      <c r="B175">
        <v>81.08</v>
      </c>
      <c r="C175">
        <v>-4.45</v>
      </c>
      <c r="D175" t="str">
        <f t="shared" si="4"/>
        <v>50.8</v>
      </c>
      <c r="E175">
        <f t="shared" si="5"/>
        <v>1.6039526271151032</v>
      </c>
    </row>
    <row r="176" spans="1:5" x14ac:dyDescent="0.4">
      <c r="A176">
        <v>130.5</v>
      </c>
      <c r="B176">
        <v>81.540000000000006</v>
      </c>
      <c r="C176">
        <v>-5.33</v>
      </c>
      <c r="D176" t="str">
        <f t="shared" si="4"/>
        <v>50.8</v>
      </c>
      <c r="E176">
        <f t="shared" si="5"/>
        <v>1.6162782161803824</v>
      </c>
    </row>
    <row r="177" spans="1:5" x14ac:dyDescent="0.4">
      <c r="A177">
        <v>131.25</v>
      </c>
      <c r="B177">
        <v>81.8</v>
      </c>
      <c r="C177">
        <v>-6.27</v>
      </c>
      <c r="D177" t="str">
        <f t="shared" si="4"/>
        <v>50.8</v>
      </c>
      <c r="E177">
        <f t="shared" si="5"/>
        <v>1.6255456562458743</v>
      </c>
    </row>
    <row r="178" spans="1:5" x14ac:dyDescent="0.4">
      <c r="A178">
        <v>132</v>
      </c>
      <c r="B178">
        <v>81.97</v>
      </c>
      <c r="C178">
        <v>-7.14</v>
      </c>
      <c r="D178" t="str">
        <f t="shared" si="4"/>
        <v>50.8</v>
      </c>
      <c r="E178">
        <f t="shared" si="5"/>
        <v>1.6333110839601848</v>
      </c>
    </row>
    <row r="179" spans="1:5" x14ac:dyDescent="0.4">
      <c r="A179">
        <v>132.75</v>
      </c>
      <c r="B179">
        <v>82.15</v>
      </c>
      <c r="C179">
        <v>-8.09</v>
      </c>
      <c r="D179" t="str">
        <f t="shared" si="4"/>
        <v>50.8</v>
      </c>
      <c r="E179">
        <f t="shared" si="5"/>
        <v>1.6422804891968725</v>
      </c>
    </row>
    <row r="180" spans="1:5" x14ac:dyDescent="0.4">
      <c r="A180">
        <v>133.5</v>
      </c>
      <c r="B180">
        <v>82.3</v>
      </c>
      <c r="C180">
        <v>-9.08</v>
      </c>
      <c r="D180" t="str">
        <f t="shared" si="4"/>
        <v>50.8</v>
      </c>
      <c r="E180">
        <f t="shared" si="5"/>
        <v>1.6515672638820877</v>
      </c>
    </row>
    <row r="181" spans="1:5" x14ac:dyDescent="0.4">
      <c r="A181">
        <v>134.25</v>
      </c>
      <c r="B181">
        <v>82.49</v>
      </c>
      <c r="C181">
        <v>-10.029999999999999</v>
      </c>
      <c r="D181" t="str">
        <f t="shared" si="4"/>
        <v>50.8</v>
      </c>
      <c r="E181">
        <f t="shared" si="5"/>
        <v>1.6619582186460455</v>
      </c>
    </row>
    <row r="182" spans="1:5" x14ac:dyDescent="0.4">
      <c r="A182">
        <v>135</v>
      </c>
      <c r="B182">
        <v>82.55</v>
      </c>
      <c r="C182">
        <v>-10.89</v>
      </c>
      <c r="D182" t="str">
        <f t="shared" si="4"/>
        <v>50.8</v>
      </c>
      <c r="E182">
        <f t="shared" si="5"/>
        <v>1.6697847350830697</v>
      </c>
    </row>
    <row r="183" spans="1:5" x14ac:dyDescent="0.4">
      <c r="A183">
        <v>135.75</v>
      </c>
      <c r="B183">
        <v>82.71</v>
      </c>
      <c r="C183">
        <v>-11.84</v>
      </c>
      <c r="D183" t="str">
        <f t="shared" si="4"/>
        <v>50.8</v>
      </c>
      <c r="E183">
        <f t="shared" si="5"/>
        <v>1.6807276620444498</v>
      </c>
    </row>
    <row r="184" spans="1:5" x14ac:dyDescent="0.4">
      <c r="A184">
        <v>136.5</v>
      </c>
      <c r="B184">
        <v>82.72</v>
      </c>
      <c r="C184">
        <v>-12.83</v>
      </c>
      <c r="D184" t="str">
        <f t="shared" si="4"/>
        <v>50.8</v>
      </c>
      <c r="E184">
        <f t="shared" si="5"/>
        <v>1.6898810540241831</v>
      </c>
    </row>
    <row r="185" spans="1:5" x14ac:dyDescent="0.4">
      <c r="A185">
        <v>137.25</v>
      </c>
      <c r="B185">
        <v>82.79</v>
      </c>
      <c r="C185">
        <v>-13.76</v>
      </c>
      <c r="D185" t="str">
        <f t="shared" si="4"/>
        <v>50.8</v>
      </c>
      <c r="E185">
        <f t="shared" si="5"/>
        <v>1.700166254410592</v>
      </c>
    </row>
    <row r="186" spans="1:5" x14ac:dyDescent="0.4">
      <c r="A186">
        <v>138</v>
      </c>
      <c r="B186">
        <v>82.7</v>
      </c>
      <c r="C186">
        <v>-14.83</v>
      </c>
      <c r="D186" t="str">
        <f t="shared" si="4"/>
        <v>50.8</v>
      </c>
      <c r="E186">
        <f t="shared" si="5"/>
        <v>1.7096586951299337</v>
      </c>
    </row>
    <row r="187" spans="1:5" x14ac:dyDescent="0.4">
      <c r="A187">
        <v>138.75</v>
      </c>
      <c r="B187">
        <v>82.67</v>
      </c>
      <c r="C187">
        <v>-15.83</v>
      </c>
      <c r="D187" t="str">
        <f t="shared" si="4"/>
        <v>50.8</v>
      </c>
      <c r="E187">
        <f t="shared" si="5"/>
        <v>1.7201924454074804</v>
      </c>
    </row>
    <row r="188" spans="1:5" x14ac:dyDescent="0.4">
      <c r="A188">
        <v>139.5</v>
      </c>
      <c r="B188">
        <v>82.58</v>
      </c>
      <c r="C188">
        <v>-16.93</v>
      </c>
      <c r="D188" t="str">
        <f t="shared" si="4"/>
        <v>50.8</v>
      </c>
      <c r="E188">
        <f t="shared" si="5"/>
        <v>1.7315630161464162</v>
      </c>
    </row>
    <row r="189" spans="1:5" x14ac:dyDescent="0.4">
      <c r="A189">
        <v>140.25</v>
      </c>
      <c r="B189">
        <v>82.39</v>
      </c>
      <c r="C189">
        <v>-18</v>
      </c>
      <c r="D189" t="str">
        <f t="shared" si="4"/>
        <v>50.8</v>
      </c>
      <c r="E189">
        <f t="shared" si="5"/>
        <v>1.7416852594605132</v>
      </c>
    </row>
    <row r="190" spans="1:5" x14ac:dyDescent="0.4">
      <c r="A190">
        <v>141</v>
      </c>
      <c r="B190">
        <v>82.2</v>
      </c>
      <c r="C190">
        <v>-19.05</v>
      </c>
      <c r="D190" t="str">
        <f t="shared" si="4"/>
        <v>50.8</v>
      </c>
      <c r="E190">
        <f t="shared" si="5"/>
        <v>1.7523645076016749</v>
      </c>
    </row>
    <row r="191" spans="1:5" x14ac:dyDescent="0.4">
      <c r="A191">
        <v>141.75</v>
      </c>
      <c r="B191">
        <v>81.98</v>
      </c>
      <c r="C191">
        <v>-20.12</v>
      </c>
      <c r="D191" t="str">
        <f t="shared" si="4"/>
        <v>50.8</v>
      </c>
      <c r="E191">
        <f t="shared" si="5"/>
        <v>1.7636367020789119</v>
      </c>
    </row>
    <row r="192" spans="1:5" x14ac:dyDescent="0.4">
      <c r="A192">
        <v>142.5</v>
      </c>
      <c r="B192">
        <v>81.45</v>
      </c>
      <c r="C192">
        <v>-21.33</v>
      </c>
      <c r="D192" t="str">
        <f t="shared" si="4"/>
        <v>50.8</v>
      </c>
      <c r="E192">
        <f t="shared" si="5"/>
        <v>1.7729768328315414</v>
      </c>
    </row>
    <row r="193" spans="1:5" x14ac:dyDescent="0.4">
      <c r="A193">
        <v>143.25</v>
      </c>
      <c r="B193">
        <v>80.94</v>
      </c>
      <c r="C193">
        <v>-22.24</v>
      </c>
      <c r="D193" t="str">
        <f t="shared" si="4"/>
        <v>50.8</v>
      </c>
      <c r="E193">
        <f t="shared" si="5"/>
        <v>1.7791645732732508</v>
      </c>
    </row>
    <row r="194" spans="1:5" x14ac:dyDescent="0.4">
      <c r="A194">
        <v>144</v>
      </c>
      <c r="B194">
        <v>80.53</v>
      </c>
      <c r="C194">
        <v>-23.13</v>
      </c>
      <c r="D194" t="str">
        <f t="shared" si="4"/>
        <v>50.8</v>
      </c>
      <c r="E194">
        <f t="shared" si="5"/>
        <v>1.7873442742165524</v>
      </c>
    </row>
    <row r="195" spans="1:5" x14ac:dyDescent="0.4">
      <c r="A195">
        <v>144.75</v>
      </c>
      <c r="B195">
        <v>79.84</v>
      </c>
      <c r="C195">
        <v>-23.96</v>
      </c>
      <c r="D195" t="str">
        <f t="shared" si="4"/>
        <v>50.8</v>
      </c>
      <c r="E195">
        <f t="shared" si="5"/>
        <v>1.7911774269089686</v>
      </c>
    </row>
    <row r="196" spans="1:5" x14ac:dyDescent="0.4">
      <c r="A196">
        <v>145.5</v>
      </c>
      <c r="B196">
        <v>79.31</v>
      </c>
      <c r="C196">
        <v>-24.78</v>
      </c>
      <c r="D196" t="str">
        <f t="shared" ref="D196:D202" si="6">COMPLEX(50.8,0)</f>
        <v>50.8</v>
      </c>
      <c r="E196">
        <f t="shared" ref="E196:E202" si="7">(1+IMABS(IMDIV(IMSUB(COMPLEX(B196,C196),D196),IMSUM(COMPLEX(B196,C196),D196))))/(1-IMABS(IMDIV(IMSUB(COMPLEX(B196,C196),D196),IMSUM(COMPLEX(B196,C196),D196))))</f>
        <v>1.7979718902600876</v>
      </c>
    </row>
    <row r="197" spans="1:5" x14ac:dyDescent="0.4">
      <c r="A197">
        <v>146.25</v>
      </c>
      <c r="B197">
        <v>78.8</v>
      </c>
      <c r="C197">
        <v>-25.46</v>
      </c>
      <c r="D197" t="str">
        <f t="shared" si="6"/>
        <v>50.8</v>
      </c>
      <c r="E197">
        <f t="shared" si="7"/>
        <v>1.8032163656800988</v>
      </c>
    </row>
    <row r="198" spans="1:5" x14ac:dyDescent="0.4">
      <c r="A198">
        <v>147</v>
      </c>
      <c r="B198">
        <v>78.33</v>
      </c>
      <c r="C198">
        <v>-26.24</v>
      </c>
      <c r="D198" t="str">
        <f t="shared" si="6"/>
        <v>50.8</v>
      </c>
      <c r="E198">
        <f t="shared" si="7"/>
        <v>1.8114631895292193</v>
      </c>
    </row>
    <row r="199" spans="1:5" x14ac:dyDescent="0.4">
      <c r="A199">
        <v>147.75</v>
      </c>
      <c r="B199">
        <v>77.8</v>
      </c>
      <c r="C199">
        <v>-27.01</v>
      </c>
      <c r="D199" t="str">
        <f t="shared" si="6"/>
        <v>50.8</v>
      </c>
      <c r="E199">
        <f t="shared" si="7"/>
        <v>1.8194138017430959</v>
      </c>
    </row>
    <row r="200" spans="1:5" x14ac:dyDescent="0.4">
      <c r="A200">
        <v>148.5</v>
      </c>
      <c r="B200">
        <v>77.319999999999993</v>
      </c>
      <c r="C200">
        <v>-27.52</v>
      </c>
      <c r="D200" t="str">
        <f t="shared" si="6"/>
        <v>50.8</v>
      </c>
      <c r="E200">
        <f t="shared" si="7"/>
        <v>1.82346617367268</v>
      </c>
    </row>
    <row r="201" spans="1:5" x14ac:dyDescent="0.4">
      <c r="A201">
        <v>149.25</v>
      </c>
      <c r="B201">
        <v>76.69</v>
      </c>
      <c r="C201">
        <v>-28.26</v>
      </c>
      <c r="D201" t="str">
        <f t="shared" si="6"/>
        <v>50.8</v>
      </c>
      <c r="E201">
        <f t="shared" si="7"/>
        <v>1.8308538618713994</v>
      </c>
    </row>
    <row r="202" spans="1:5" x14ac:dyDescent="0.4">
      <c r="A202">
        <v>150</v>
      </c>
      <c r="B202">
        <v>76.19</v>
      </c>
      <c r="C202">
        <v>-29.05</v>
      </c>
      <c r="D202" t="str">
        <f t="shared" si="6"/>
        <v>50.8</v>
      </c>
      <c r="E202">
        <f t="shared" si="7"/>
        <v>1.8415835930970361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summary</vt:lpstr>
      <vt:lpstr>200</vt:lpstr>
      <vt:lpstr>207.9</vt:lpstr>
      <vt:lpstr>198.3</vt:lpstr>
      <vt:lpstr>200.3</vt:lpstr>
      <vt:lpstr>203.2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福森栄次</dc:creator>
  <cp:lastModifiedBy>福森栄次</cp:lastModifiedBy>
  <dcterms:created xsi:type="dcterms:W3CDTF">2023-01-31T02:54:09Z</dcterms:created>
  <dcterms:modified xsi:type="dcterms:W3CDTF">2023-02-08T03:31:43Z</dcterms:modified>
</cp:coreProperties>
</file>